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55" windowHeight="7815" activeTab="0"/>
  </bookViews>
  <sheets>
    <sheet name="budżet" sheetId="1" r:id="rId1"/>
    <sheet name="Instrukcja" sheetId="2" r:id="rId2"/>
  </sheets>
  <definedNames>
    <definedName name="_xlnm.Print_Area" localSheetId="0">'budżet'!$A$1:$K$155</definedName>
    <definedName name="_xlnm.Print_Area" localSheetId="1">'Instrukcja'!$A$1:$L$18</definedName>
  </definedNames>
  <calcPr fullCalcOnLoad="1"/>
</workbook>
</file>

<file path=xl/sharedStrings.xml><?xml version="1.0" encoding="utf-8"?>
<sst xmlns="http://schemas.openxmlformats.org/spreadsheetml/2006/main" count="546" uniqueCount="289">
  <si>
    <t>SZCZEGÓŁOWY BUDŻET PROJEKTU</t>
  </si>
  <si>
    <t>Lp.</t>
  </si>
  <si>
    <t>Numer działania z PRL/PRI</t>
  </si>
  <si>
    <t>Nazwa i opis wydatku</t>
  </si>
  <si>
    <t>Termin realizacji (kwartał, rok)</t>
  </si>
  <si>
    <t xml:space="preserve">Działanie 1.1/PRI </t>
  </si>
  <si>
    <t>Usługa zewnętrzna dotycząca przeprowadzenia ewaluacji struktury organizacyjnej i podziału kompetencji w Urzędzie Miasta, usługa o charakterze audytu organizacyjno - instytucjonalnego w formie hybrydowej (partycypacja) z udziałem przedstawicieli urzędu, reprezentantów mieszkańców (reakcja i ocena satysfakcji klienta) i doradcy zewnętrznego.</t>
  </si>
  <si>
    <t>2 kw 2021 - 4 kw 2021</t>
  </si>
  <si>
    <t>Usługa zewnętrzna dotycząca przeprowadzenia ewaluacji podziału kompetencji pomiędzy komórkami urzędu miasta, a jednostkami organizacyjnymi miasta, podlegającymi burmistrzowi, usługa o charakterze audytu organizacyjno – finansowego w formie hybrydowej (partycypacja) z udziałem przedstawicieli urzędu, jednostek podległych i doradcy zewnętrznego.</t>
  </si>
  <si>
    <t>4 kw 2021 - 1 kw 2022</t>
  </si>
  <si>
    <t>3 kw 2021 - 1 kw 2024</t>
  </si>
  <si>
    <t>2 kw 2021 - 1 kw 2024</t>
  </si>
  <si>
    <t>Usługa zewnętrzna dotycząca wdrożenia nowego planu organizacji urzędu, w tym opracowanie regulaminu organizacyjnego, opisów stanowisk, procedury, uchwał i zarządzeń wdrożeniowych, opracowanie planu rekrutacji i wsparcie rekrutacja na nowe stanowiska (opracowanie testów i udział w rozmowach kwalifikacyjnych).</t>
  </si>
  <si>
    <t>Usługa zewnętrzna dotycząca Intranetu miejskiego polegająca na konfiguracji systemów i komunikacji UM i jednostek podległych burmistrzowi, stworzenie bazy dokumentów, wzorów sprawozdań i raportów, cheklist i formatów sprawdzających, formularzy ocen wykonania budżetu, opracowanie systemu wymiany informacji i komunikacji na potrzeby wdrożenia nowego modelu współpracy UM z jednostkami podległymi -  usługa o charakterze hybrydowym z udziałem przedstawicieli urzędu i doradcy zewnętrznego.</t>
  </si>
  <si>
    <t>2 kw 2022 - 4 kw 2022</t>
  </si>
  <si>
    <t>Działanie 1.2/PRI</t>
  </si>
  <si>
    <t>Usługa zewnętrzna dotycząca opracowania planu szkoleń i regulaminu udziału w szkoleniach.</t>
  </si>
  <si>
    <t>3 kw 2021</t>
  </si>
  <si>
    <t>Wynagrodzenie/dodatki zadaniowe dla pracowników zajmujących się obsługą szkoleń, wsparciem w wypełnianiu wniosków szkoleniowych, wsparciem w wyborze szkoleń przez pracowników Urzędu Miasta i jednostek podległych.</t>
  </si>
  <si>
    <t>4 kw 2021-3 kw 2023</t>
  </si>
  <si>
    <t>Szkolenia pracowników urzędu i jednostek podległych (szkolenia zewnętrzne, 250 szkoleń - dobór w zależności od potrzeb i wyników ewaluacji, w tym szkolenia online, studia podyplomowe, zarządzanie projektami (PRINCE, Agile), kursy językowe - cena  uśredniona).</t>
  </si>
  <si>
    <t>1 kw 2022-4 kw 2023</t>
  </si>
  <si>
    <t>Usługa zewnętrzna dotycząca organizacji i przeprowadzenia szkoleń i warsztatów strategiczny dla burmistrza, zastępcy burmistrza, skarbnika i sekretarza (8 sesji szkoleniowych z zakresu zarządzania strategicznego rozwojem, zarządzania finansami publicznymi, w tym nowe metody finansowania w formie PPP, metod komunikacji z mieszkańcami, wystąpień publicznych,  4 warsztaty strategiczne, w tym bieżący coaching i mentoring).</t>
  </si>
  <si>
    <t>4 kw 2021 - 4 kw 2022</t>
  </si>
  <si>
    <t>Dodatki zadaniowe dla pracowników zaangażowanych w organizację  i prowadzenie szkoleń wewnętrznych organizowanych przez pracowników urzędu miasta i jednostek podległych.</t>
  </si>
  <si>
    <t>Wsparcie logistyczne szkoleń wewnętrznych, wynajem sal, posiłki, transport pracowników uczestniczących w szkoleniach odbywających się poza siedzibą Urzędu Miasta.</t>
  </si>
  <si>
    <t>Sieciowanie i wymiana wiedzy urzędników poprzez/w formie spotkań branżowych, współpracy międzyinstytucjonalnej i wizyt studyjnych, udziału w konferencjach i seminariach branżowych (koszt uśredniony dla właściwej formy sieciowania).</t>
  </si>
  <si>
    <t>Usługa zewnętrzna dotycząca utworzenia Miejskiego Centrum Kompetencji i Legislacji - model działania/zakres i forma działalności, opracowanie pierwszej wersji treści w MCKiL, rekomendacje dotyczące oprogramowania i kompetencji kadr odpowiedzialnych za prowadzenie centrum.</t>
  </si>
  <si>
    <t>1 kw 2022 - 2 kw 2022</t>
  </si>
  <si>
    <t>Usługa zewnętrzna dotycząca zakupu oprogramowania, dostępu do baz danych i przepisów, na potrzeby utworzenia Miejskiego Centrum Kompetencji i Legislacji.</t>
  </si>
  <si>
    <t>2 kw 2022 - 3 kw 2022</t>
  </si>
  <si>
    <t>Wynagrodzenie dla wykonawców i pracowników związane z utworzeniem Miejskiego Centrum Kompetencji i Legislacji -  opracowanie i bieżąca aktualizacja kompendiów, informatorów legislacyjnych, webinariów.</t>
  </si>
  <si>
    <t>1 kw 2022-4 kw  2022</t>
  </si>
  <si>
    <t>Szkolenia radnych miejskich kadencji 2018-2023 - dwie edycje szkoleń dla 21 radnych i 2 pracowników biura rady miasta, szkolenia zewnętrzne z zasad i zakresu perspektywy finansowej UE 2021-2027, w tym Krajowego Planu Odbudowy (New Generation), nowych instrumentów rozwoju wynikających ze znowelizowanej ustawy o zasadach prowadzenia polityki rozwoju, partycypacji społecznej i konsultacji dokumentów strategicznych i wykonawczych.</t>
  </si>
  <si>
    <t>4 kw 2021 - 3 kw 2022</t>
  </si>
  <si>
    <t>Usługa zewnętrzna dotycząca ewaluacji dotychczas podjętych zadań z obszaru wdrażania marki Hajnówka na potrzeby opracowania Plan Rozwoju Instytucjonalnego Marki Duchowa Witalność -jako elementu zwiększania świadomości mieszkańców dot. marki miasta.</t>
  </si>
  <si>
    <t>3 kw 2021-4 kw 2021</t>
  </si>
  <si>
    <t>Usługa zewnętrzna dotycząca badania znajomości marki wśród mieszkańców, częściowe wdrożenie działań rekomendowanych w wyniku ewaluacji, szkolenia dla mieszkańców dotyczące marki i znaczenia marki w promocji miasta, w tym konkursy dla dzieci i młodzieży, materiały szkoleniowe i informacyjne, "Festiwal markowych pomysłów i inicjatyw".</t>
  </si>
  <si>
    <t>4kw 2021- 3 kw 2022</t>
  </si>
  <si>
    <t>Usługa zewnętrzna dotycząca opracowania Planu Rozwoju Instytucjonalnego Marki Duchowa Witalność -jako elementu zwiększania świadomości mieszkańców dot. marki miasta.</t>
  </si>
  <si>
    <t>Szkolenia podnoszące kompetencje dla 4 pracowników Urzędu Miasta wykonujących zadania z zakresu planowania i zagospodarowania przestrzennego w celu podniesienia ich wiedzy z zakresu technik sporządzania studium uwarunkowań i kierunków zagospodarowania przestrzennego gminy oraz miejscowego planu zagospodarowania przestrzennego gminy w kontekście wspierania niskoemisyjności oraz prognozowania realnego zapotrzebowania na tereny i formy jego zagospodarowania (usługa szkoleniowa zlecona na zewnątrz).</t>
  </si>
  <si>
    <t>4 kw 2021</t>
  </si>
  <si>
    <t>Szkolenia dotyczące przygotowania Indywidualnych Planów Konsultacji dokumentów planistycznych.</t>
  </si>
  <si>
    <t>Usługi zewnętrzne (prawne) w formie doradztwa prawnego wspomagające proces aktualizacji dokumentów z zakresu planowania przestrzennego - 2 usługi prawne/równoważne 40 h doradztwa prawnego dotyczącego planowania przestrzennego.</t>
  </si>
  <si>
    <t>Usługa zewnętrzna polegająca na organizacji 4  wydarzeń popularyzujących projekt - konferencji i seminariów na temat sytuacji miast tracących funkcje społeczno - gospodarcze m. in. w kontekście rosnącej depopulacji, rozpowszechniania i popularyzacji zastosowanych w projekcie metod diagnostycznych, opartych na zasobach i potencjałach wewnętrznych.</t>
  </si>
  <si>
    <t>1 kw 2022 - 1 kw 2024</t>
  </si>
  <si>
    <t>Badania potencjału turystycznego Hajnówki i Regionu Puszczy Białowieskiej, analizy popytu na usługi turystyczno - rekreacyjne i możliwości ich rozwoju w ramach współpracy z Wydziałem Inżynierii Zarządzania w ramach Kierunku Turystyka i Rekreacja w formie 5 opracowań, ekspertyz, projektów badawczych.</t>
  </si>
  <si>
    <t>Stworzenie interaktywnego systemu monitorowania i analizowania wskaźników społeczno – gospodarczych i systemu wdrażania Nowej Ścieżki Rozwoju Hajnówki  w ramach współpracy z Wydziałem Inżynierii Zarządzania w ramach Kierunku Zarządzania w zakresie analiz dotyczących rozwoju instytucjonalnego miasta Hajnówka.</t>
  </si>
  <si>
    <t>Organizacja cyklicznych wydarzeń - spotkań seminaryjnych o charakterze sprawozdawczo-zarządczym prezentujących postęp w realizacji projektu i znaczenia zmian jakie zachodzą w Hajnówce do sytuacji społeczno - gospodarczej regionu w ramach współpracy z Wydziałem Inżynierii Zarządzania w ramach Kierunku Zarządzania w zakresie analiz dotyczących rozwoju instytucjonalnego miasta Hajnówka.</t>
  </si>
  <si>
    <t>Projekt partnerski Urzędu Miasta i Urzędu Marszałkowskiego Województwa Podlaskiego polegający na stworzeniu Forum Współpracy Ambitnych Miast z Województwa Podlaskiego, w tym upowszechnienie i popularyzacja modelu opartego na endogennych zasobach i potencjałach jako podstawy dla opracowania nowego planu rozwoju oraz działania na rzecz opracowania porozumień terytorialnych i kontraktów sektorowych, wspólne wypracowanie stanowisk i ich reprezentacja w spotkaniach, debatach branżowych i wydarzeniach o charakterze ogólnopolskim, regionalnym i lokalnym, spotkania seminaryjne, warsztaty szkoleniowe prezentujące narzędzie SWOT SRGG dla miast OSI wskazanych w strategii rozwoju województwa.</t>
  </si>
  <si>
    <t>Projekt partnerski Urzędu Miasta i Urzędu Marszałkowskiego Województwa Podlaskiego - rozwój instytucjonalny Hajnówki poprzez implementację doświadczeń Regionalnego Obserwatorium Terytorialnego, wymiana doświadczeń w zakresie regionalnego systemu monitorowania i analizowania wskaźników społeczno – gospodarczych na potrzeby systemu wdrażania Nowej Ścieżki Rozwoju Hajnówki oraz cyklicznych spotkań o charakterze sprawozdawczo-zarządczym prezentujących postęp w realizacji projektu i znaczenia zmian jakie zachodzą w Hajnówce w odniesieniu do sytuacji społeczno-gospodarczej Regionu, szkolenia, warsztaty, tygodniowy staż pracowników (3) Urzędu Miasta w Urzędzie Marszałkowskim.</t>
  </si>
  <si>
    <t>Bieżąca kontrola nad realizacją projektu EOG Rozwój Lokalny - zewnętrzna usługa audytowa na potrzeby kontroli poprawności realizacji przedsięwzięć, zlecenie usługi biegłemu rewidentowi, zgodnie z postanowieniami umowy w sprawie projektu, 10 kontroli.</t>
  </si>
  <si>
    <t>Działanie 1.3/PRI</t>
  </si>
  <si>
    <t>Usługa zewnętrzna dotycząca wykonania opracowania ekofizjograficznego dla Hajnówki.</t>
  </si>
  <si>
    <t>Usługa zewnętrzna dotycząca aktualizacji ewidencji i stanu zainwestowania gruntów wraz z klasyfikacją gruntów ( na potrzeby określenia wpływu na przychody z podatków, równego traktowania podatkowego właścicieli działek).</t>
  </si>
  <si>
    <t>Usługa zewnętrzna dotycząca aktualizacji studium uwarunkowań i kierunków zagospodarowania przestrzennego.</t>
  </si>
  <si>
    <t>4 kw 2021 - 2 kw 2022</t>
  </si>
  <si>
    <t>Usługa zewnętrzna dotycząca aktualizacji Miejscowych Planów Zagospodarowania Przestrzennego.</t>
  </si>
  <si>
    <t>Usługa zewnętrzna dotycząca pracowania standardów utrzymania przestrzeni miasta zapewniających wysoki poziom estetyczny, funkcjonalny, dostępność, wraz z instrukcją/procedurami standardu prowadzenia prac utrzymaniowych przestrzeni miejskiej.</t>
  </si>
  <si>
    <t>4 kw 2022 - 4 kw 2023</t>
  </si>
  <si>
    <t>Usługa zewnętrzna dotycząca opracowania strategii elektromobilności wraz z planem działań (dokument strategiczny dotyczący przygotowania Hajnówki do wymagań związanych z elektromobilnością).</t>
  </si>
  <si>
    <t>Usługa zewnętrzna dotycząca wykonania Miejskiego Planu Adaptacji do zmian klimatu - opracowanie dokumentu strategicznego pokazującego powiązane funkcjonalnie inwestycje w zakresie zagospodarowania wód opadowych i kształtowania zieleni miejskiej, w tym: „zielono-niebieska” infrastruktura, likwidacja powierzchni nieprzepuszczalnych, systemy zagospodarowania wód opadowych oraz rozwój terenów zieleni w miastach.</t>
  </si>
  <si>
    <t>Usługa zewnętrzna dotycząca opracowanie standardów utrzymania i estetyzacji zieleni oraz powołanie zarządu zieleni miejskiej, w szczególności wypracowanie rozwiązań proceduralnych i organizacyjnych, które pozwolą uporządkować i określić politykę dbałości o zieleń w mieście oraz powołanie stałej struktury/podmiotu zarządzającego zielenią miejską.</t>
  </si>
  <si>
    <t xml:space="preserve">4 kw 2021 </t>
  </si>
  <si>
    <t>Usługa zewnętrzna dotycząca opracowania dokumentu strategicznego dotyczącego przygotowania miasta do wymagań związanych z gospodarką w obiegu zamkniętym (GOZ).</t>
  </si>
  <si>
    <t>3 kw 2021 - 4 kw 2021</t>
  </si>
  <si>
    <t>Usługa zewnętrzna dotycząca opracowania polityki rozwoju sportu w Hajnówce w tym ekspertyza dotycząca optymalnego modelu instytucjonalnego, modelu komercjalizacji usług sportowych wraz z analizą instrumentów i technik finansowania sportu w mieście (przegląd zachęt).</t>
  </si>
  <si>
    <t>Usługa zewnętrzna dotycząca opracowania dokumentu strategicznego związanego z przygotowaniem miasta do wymagań mieszkańców, interesariuszy, turystów, związanych ze Smart City.</t>
  </si>
  <si>
    <t>Usługa zewnętrzna dotycząca opracowania  ewaluacji mid-term Strategii rozwoju miasta wraz z aktualizacją strategii z uwzględnieniem NSR i znowelizowanej uozppr .</t>
  </si>
  <si>
    <t>2 kw 2021 - 1 kw 2022</t>
  </si>
  <si>
    <t>Usługa zewnętrzna wspierająca stworzenie systemu wdrażania strategii dla Nowej Ścieżki Rozwoju.</t>
  </si>
  <si>
    <t>Usługa zewnętrzna w formie analiz i ekspertyz zewnętrznych na potrzeby pracy Rady Rozwoju.</t>
  </si>
  <si>
    <t>3 kw 2021 - 4 kw 2023</t>
  </si>
  <si>
    <t>Powołanie i funkcjonowanie zespołów tematycznych/zadaniowych wspierających realizację PRL i Rady Rozwoju, opracowanie systemu informowania mieszkańców o postępach prac (aplikacja, organizacja spotkań, debaty, dni otwartych).</t>
  </si>
  <si>
    <t>Usługa zewnętrzna dotycząca przeglądu programów rozwoju, za których przygotowanie i realizację odpowiada Urząd Miasta, poprawa jakości ich przygotowania, standaryzacja treści, opracowanie checklisty do oceny skuteczności prowadzonych polityk, wytycznych i rekomendacji dot form prezentacji, publikacji i udostępniania mieszkańcom.</t>
  </si>
  <si>
    <t>Usługa zewnętrzna dotycząca opracowania modelowego raportu o stanie miasta, edycje w 2022 i 2023 roku, standaryzacja procesu pozyskiwania danych, współpracy właściwych komórek, sposobów prezentacji danych wraz ze szkoleniem pracowników urzędu.</t>
  </si>
  <si>
    <t>4 kw 2021 - 3 kw 2023</t>
  </si>
  <si>
    <t>Bieżąca analiza i ocena realizacji PRL i PRI w cyklu półrocznym w formie raportów i raportu końcowego, podsumowująca realizację projektu EOG Rozwój lokalny i przedstawiająca wypracowane dobre praktyki i doświadczenia; funkcjonowanie zespołów zadaniowych oraz  ekspertyzy i analizy na potrzeby opracowania raportów z postępów projektu.</t>
  </si>
  <si>
    <t>4 kw 2021 - 1 kw 2014</t>
  </si>
  <si>
    <t>Działanie 1.4/PRI</t>
  </si>
  <si>
    <t>Konkurs dla organizacji pozarządowych na zorganizowanie kampanii społecznej "Czy moje miasto mnie obchodzi?" -  wydarzenia dotyczące aktywizacji mieszkańców i włączania ich do współzarządzania miastem, cykl spotkań otwartych dotyczących najistotniejszych problemów, kwestii spornych, realizowanych projektów, bieżących remontów.</t>
  </si>
  <si>
    <t>3 kw 2021 - 3 kw 2023</t>
  </si>
  <si>
    <t>Konkurs dla organizacji pozarządowych na zorganizowanie akcji "Zgłoś pomysł na Miasto" jako formy pobudzenia zaangażowania mieszkańców w rozwój miasta, instalacja skrzynek pomysłów w urzędach publicznych, ankiety lokalizacyjne.</t>
  </si>
  <si>
    <t>2 kw 2021 - 4 kw 2023</t>
  </si>
  <si>
    <t>Prezentacja cyklicznych sprawozdań z działalności UM i władz, w formie newslettera i ulotek, akcja informacyjna "Na co wydajemy każdą zł pozyskaną z podatków mieszkańców", wydarzenia z udziałem  TV Podlasie (reportaże, wywiady, debaty) - koszt uśredniony publikacji/sprawozdania w formie raportu, ulotki, newslettera, wydarzenia medialnego.</t>
  </si>
  <si>
    <t>4 kw 2021 - 4 kw - 2023</t>
  </si>
  <si>
    <t>Konkurs dla organizacji pozarządowych dotyczący organizacji dni otwartych z mieszkańcami (15 edycji) - wydarzenia związane z wyjściem włodarzy i pracowników do mieszkańców, spotkania poza urzędem, w miejscach zamieszkania mieszkańców, dyskusje o lokalnych sprawach.</t>
  </si>
  <si>
    <t>Konkurs dla organizacji pozarządowych dotyczący organizacji śniadań biznesowych dla hajnowskich przedsiębiorców (10 edycji) - wydarzenia dla przedsiębiorców, o kluczowych wyzwaniach inwestycyjnych miasta, dyskusje dotyczące poprawy warunków świadczenia wsparcia przedsiębiorców.</t>
  </si>
  <si>
    <t>1 kw 2022 - 4 kw 2022</t>
  </si>
  <si>
    <t>Usługa zewnętrzna dotycząca organizacji konsultacji społecznych i forum partycypacji, w szczególności dokumentów powstających w ramach NSR, strategii, planów i programów rozwoju, powołanie forum partycypacji, opracowanie dedykowanych formularzy, ankiet, systemu powiadamiania sms, współpraca z negocjatorem/mediatorem, sondaże i badania opinii publicznej.</t>
  </si>
  <si>
    <t>4 kw 2021 - 4 kw 2023</t>
  </si>
  <si>
    <t>Konkurs dla organizacji pozarządowych dotyczący organizacja akcji plenerowych mających na celu aktywizację mieszkańców w proces decyzyjny dot. rozwoju miasta, w formie real for planning, gier miejskich oraz spacerów decyzyjnych.</t>
  </si>
  <si>
    <t>1 kw 2022 - 4 kw 2023</t>
  </si>
  <si>
    <t>Działanie 1.5/PRI</t>
  </si>
  <si>
    <t>Usługa zewnętrzna dotycząca zakupu i wdrożenia systemu EZD/EOD (Elektroniczne Zarządzanie Dokumentacją / Elektroniczny Obieg Dokumentów) - oprogramowanie EZD/EOD, serwery aplikacyjne, skanery dokumentów papierowych (2 sztuki), zestawy komputerowe do stanowisk pracy urzędników (60 sztuk), opieka autorska, usuwanie wad oprogramowania, dostosowywanie systemu do zmieniającej się wymogów prawnych, włącznie ze  szkoleniami użytkowników EZD/EOD.</t>
  </si>
  <si>
    <t>Usługa zewnętrzna dotycząca opracowania, wdrożenia systemu elektronicznego urzędu - opracowanie elektronicznego systemu elektronicznych aktywnych formularzy formularzy stosowanych w urzędzie, ich integracja z system EZD/EOD urzędu i stroną internetową urzędu, opieka autorska, usuwanie wad oprogramowania, dostosowywanie systemu do zmieniającej się wymogów prawnych, zestawy komputerowe do samodzielnego dostępu interesantów urzędu (3 sztuki) jako jedna z form poprawy dostępności usług administracyjnych.</t>
  </si>
  <si>
    <t>3 kw 2021 - 1 kw 2022</t>
  </si>
  <si>
    <t>Usługa zewnętrzna dotycząca utworzenia rozwiązań pozwalających na zdalną pracę pracowników urzędu, opracowanie koncepcji funkcjonowania systemu „Zdalnego dostępu" zgodnego z obowiązującymi wymaganiami i jej wdrożenie (projekt rozwiązań technicznych, opracowanie/zmodyfikowanie Polityki Bezpieczeństwa Systemów Teleinformatycznych, zakup i konfiguracja potrzebnych urządzeń), stanowiska komputerowe (laptopy) przeznaczone do zdalnej pracy (20 sztuk), dostęp do łączy internetowych do zdalnej pracy (20 łącz), ekwiwalent elektryczny (zużycie średnie laptopa 25Wh).</t>
  </si>
  <si>
    <t>Działanie 1.6/PRI</t>
  </si>
  <si>
    <t>Zakup nieruchomości na potrzeby Dostępnego Urzędu Miasta.</t>
  </si>
  <si>
    <t>4 kw 2023</t>
  </si>
  <si>
    <t>Usługa zewnętrzna dotycząca przeprowadzenia audytu dostępności dla wszystkich jednostek podległych UM (12 jednostek miejskich).</t>
  </si>
  <si>
    <t>Działanie 1.7/PRI</t>
  </si>
  <si>
    <t>Podjęcie współpracy bilateralnej z wybranymi miastami Państw Darczyńców na trzecim etapie projektu.</t>
  </si>
  <si>
    <t>Promocja projektu poprzez komunikację, opracowanie i wdrażanie planu komunikacji, materiałów informacyjnych, strony internetowej i innych kanałów przekazu.</t>
  </si>
  <si>
    <t>Zarządzanie projektem - organizacja procesu.</t>
  </si>
  <si>
    <t>Działanie 1.1/PRL</t>
  </si>
  <si>
    <t>Usługa zewnętrzna dotycząca zakupu i instalacji URBAN LABów - małych pawilonów miejskich w formie niewielkich modułowych obiektów budowlanych służących jako miejsca spotkań oraz przestrzeń kreatywna.</t>
  </si>
  <si>
    <t>Usługa zewnętrzna dotycząca modernizacji przestrzeni w Nowym Centrum Hajnówki  - Strefa Sportu w Nowym Centrum Hajnówki, naprawa nawierzchni boiska, kortu, budowa pola/boiska do buli, modernizacja skateparku, nasadzenia zieleni chroniącej przed słońcem.</t>
  </si>
  <si>
    <t>2 kw 2022 - 2 kw 2023</t>
  </si>
  <si>
    <t>Usługa zewnętrzna dotycząca modernizacji budynku dworca PKP na potrzeby stworzenie Hajnówki Centralnej Przesiadkowej Stacji Kultury - adaptacja budynku byłego dworca kolejowego oraz nadanie mu nowych funkcji użytkowych, remont budynku i stworzenie centrum aktywności artystycznych - społecznych - międzynarodowych - przedsięwzięcie inwestycyjne w celu dostosowania obiektu do świadczenia funkcji kulturalno-edukacyjno-społecznych.</t>
  </si>
  <si>
    <t>Wynajem pomieszczeń na spotkania i zapewnienie poczęstunku/catering, zakup materiałów informacyjnych na potrzeby wypracowania Kontraktu dla Nowego Centrum Hajnówki.</t>
  </si>
  <si>
    <t xml:space="preserve">3 kw 2021 </t>
  </si>
  <si>
    <t>Usługa zewnętrzna/zatrudnienie osoby pełniącej funkcję Menadżera Nowego Centrum Hajnówki.</t>
  </si>
  <si>
    <t>Konkurs dla konsorcjów organizacji pozarządowych dotyczący uruchomienia Miejsc Aktywności Lokalnej (MAL) -  6 programów aktywizacji mieszkańców.</t>
  </si>
  <si>
    <t>Działanie 1.2/PRL</t>
  </si>
  <si>
    <t>Przeprowadzenie dwóch konkursów architektonicznych: 1) Nowy Rynek Miasta - konkurs dla architektów 2) Art Time otoczenie Hajnówki Centralnej – plac przed budynkiem dworca od strony przejazdu kolejowego, droga dojazdowa od przejazdu kolejowego do budynku dworca – konkurs dla studentów Politechniki Białostockiej.</t>
  </si>
  <si>
    <t>Usługa zewnętrzna dotycząca organizacji kampanii edukacyjno-świadomościowej związanej ze znaczeniem zagospodarowania przestrzennego w rozwoju miasta obejmująca np. warsztaty urbanistyczne, gry miejskie, ankiety lokalizacyjne, konkursy na najlepiej zaprojektowaną przestrzeń oraz spacery po mieście w celu identyfikacji barier architektonicznych.</t>
  </si>
  <si>
    <t>Działanie 1.3/PRL</t>
  </si>
  <si>
    <t>Usługa zewnętrzna/wsparcie eksperckie na potrzeby opracowania hajnowskiej uchwały krajobrazowej (lub rozwiązania tożsamego).</t>
  </si>
  <si>
    <t>3 kw 2021 - 3 kw 2022</t>
  </si>
  <si>
    <t>Usługa zewnętrzna dotycząca instalacji/montażu w przestrzeni miasta elementów objętych/wynikających z Hajnowskiej uchwały krajobrazowej w tym m. in. system informacji miejskiej, mała architektura, meble miejskie, oznaczenia, nośniki reklam, szyldy, ogrodzenia.</t>
  </si>
  <si>
    <t>Działanie 2.1/PRL</t>
  </si>
  <si>
    <t>Usługa zewnętrzna polegająca na wykonaniu dokumentacji projektowej dotyczącej adaptacji budynku ZGM na potrzeby Podlaskiego Centrum Produktu Lokalnego wraz z zagospodarowaniem terenu wokół PCPL z przeznaczeniem na rynek miejski (założenia projektowe/PFU/projekt budowlany/wykonawczy).</t>
  </si>
  <si>
    <t>Usługa zewnętrzna dotycząca modernizacji/adaptacji/remontu budynku ZGM i otoczenia na potrzeby filii Podlaskiego Centrum Produktu Lokalnego w Hajnówce i zagospodarowanie terenu wokół ZGM (PCPL) na potrzeby stworzenia miejskiego rynku, centralnego miejsca spotkań mieszkańców (prace budowlane i zagospodarowanie terenu na podstawie wyników Konkursu Architektonicznego).</t>
  </si>
  <si>
    <t>1 kw 2022 - 1 kw 2023</t>
  </si>
  <si>
    <t>Zakup Mobilnego Punktu Edukacyjno-Demonstracyjnego na potrzeby działalności Centrum Produktu Lokalnego.</t>
  </si>
  <si>
    <t>2 kw 2023 - 4 kw 2023</t>
  </si>
  <si>
    <t>Usługa zewnętrzna dotycząca zagospodarowania terenu/otoczenia Muzeum Białoruskiego, w tym likwidacja płotu, instalacja zadaszonych altan na potrzeby imprez plenerowych dla mieszkańców.</t>
  </si>
  <si>
    <t>4 kw 2022 - 1 kw 2023</t>
  </si>
  <si>
    <t>Konkurs dla konsorcjów organizacji pozarządowych dotyczący organizacji wydarzeń integracyjnych i aktywizujących mieszkańców, w tym Targi Śniadaniowe, konkursy kulinarne, edukacja z zasad zdrowego żywienia, Gotowanie bez prądu, wymiana tradycyjnych przepisów kulinarnych.</t>
  </si>
  <si>
    <t>2 kw 2023 - 1 kw 2024</t>
  </si>
  <si>
    <t>Usługa zewnętrzna dotycząca wsparcia merytorycznego producentów lokalnych w formie doradztwa, kompleksowego wsparcie i mentoringu lokalnych producentów (wsparcie producentów w zgłaszaniu do bazy producentów lokalnych, legalizacja działalności, spełnienie wymogów formalnych przez producentów, doradztwo podatkowe, księgowe, marketingowe, sanitarne), prowadzenia strony www, platformy promocyjnej, bazy producentów, tematycznego bloga i social mediów, opracowania ogólnodostępnych tutoriali, webinariów, poradników, dokumentacji procesów wytwórczych.</t>
  </si>
  <si>
    <t>1 kw 2021 - 1 kw 2024</t>
  </si>
  <si>
    <t>Działanie 2.2/PRL</t>
  </si>
  <si>
    <t>Zakup nieruchomości na potrzeby Akademii Przyrody.</t>
  </si>
  <si>
    <t>2 kw 2021</t>
  </si>
  <si>
    <t>Usługa zewnętrzna polegająca na opracowaniu dokumentacji projektowej dotyczącej adaptacji zakupionej nieruchomości na potrzeby Akademii Przyrody - centrum edukacji ekologicznej i doświadczania przyrody (koncepcja/założenia projektowe/PFU/projekt budowlany/wykonawczy).</t>
  </si>
  <si>
    <t>Usługa zewnętrzna polegająca na adaptacji/remoncie zakupionej nieruchomości na potrzeby Akademii Przyrody - centrum edukacji ekologicznej i doświadczania przyrody.</t>
  </si>
  <si>
    <t>1 kw 2022 - 2 kw 2023</t>
  </si>
  <si>
    <t>Usługa zewnętrzna polegająca na opracowaniu i realizacji Strefy Doświadczeń w Akademii Przyrody - programu poznawania i doświadczania naturalnej, pierwotnej przyrody, w formie m. in. warsztatów "Od dębu wszystko się zaczęło", "Warsztat pachnący ziołami", "Warsztat miodu".</t>
  </si>
  <si>
    <t>Usługa zewnętrzna polegająca na opracowaniu i realizacji Strefy Żubra Pompika w Akademii Przyrody w formie instalacji - zagrody figur zwierząt z serii książek i komiksów o Żubrze Pompiku autorstwa Tomasza Samojlika o charakterze edukacyjnym, rehabilitacyjnym, sprawnościowym, rekreacyjnym.</t>
  </si>
  <si>
    <t>Usługa zewnętrzna polegająca na opracowaniu i realizacji Strefy Dobrostanu, Relaksu i Dobrego Zdrowia - Detox leśny, w formie ekoprzestrzeni, parków sensorycznych, miejsc wytchnienia, ćwiczeń, rekonwalescencji i relaksu (w szczególności z przeznaczeniem dla seniorów), spotkań tematycznych, warsztatów, inicjatyw oraz wydarzeń plenerowych, konkursów i questów kierowanych do dzieci i młodzieży hajnowskich przedszkoli, szkół podstawowych i średnich.</t>
  </si>
  <si>
    <t>4 kw 2021 - 1 kw 2024</t>
  </si>
  <si>
    <t>Opracowanie i realizacja Żywego Laboratorium Grzybów  przedstawiającego etapy rozwoju kilku wybranych gatunków grzybów, które można hodować w uprawie zamkniętej oraz hodowli mikroklonalnej roślin, zadanie Politechniki Białostockiej.</t>
  </si>
  <si>
    <t>4 kw 2022 - 1 kw 2024</t>
  </si>
  <si>
    <t>Działalność interdyscyplinarnego zespołu partnerów projektu polegająca na opracowaniu autorskiego programu Akademii Przyrody w formie pakietu edukacyjnego dla hajnowskich szkół i przedszkoli, z możliwością wprowadzenia np. na skalę powiatową czy regionalną, opartego na dostarczeniu wiedzy i kompetencji z zakresu poznawania przyrody Regionu Puszczy Białowieskiej (wynajem sal, delegacje, catering, wynagrodzenie członków zespołu, materiały warsztatowe, materiały informacyjne, publikacje).</t>
  </si>
  <si>
    <t>Działanie 2.3/PRL</t>
  </si>
  <si>
    <t>Organizacja we współpracy z partnerami projektu oraz PUP, Centrum Wsparcia Biznesu i Cechem Rzemiosł działań promujących pracodawców z Hajnówki i Regionu Puszczy Białowieskiej w formie Targów Pracy, indywidualnych spotkań z młodzieżą hajnowskich szkół, social mediów, warsztatów i seminariów z zakresu doradztwa zawodowego, prowadzenia portalu internetowego, na którym absolwenci szkół średnich i absolwenci studiów wyższych pochodzący z Hajnówki mogliby ogłosić się ze swoimi umiejętnościami, CV (wynajem pomieszczeń, catering, wynagrodzenie dla członków zespołu projektowego, materiały informacyjne, szkoleniowe).</t>
  </si>
  <si>
    <t>Konkursy dla studentów Politechniki Białostockiej na prace dyplomowe o tematyce miejskiej, w szczególności w tematach dotyczących gospodarowania przestrzenią miejską, terenów zielonych, architektury lokalnej, kultury i turystyki.</t>
  </si>
  <si>
    <t>Usługa zewnętrzna/konkurs dla organizacji pozarządowych zajmujących się doradztwem zawodowym polegająca na organizacji we współpracy z partnerami projektu oraz PUP, Centrum Wsparcia Biznesu i Cechem Rzemiosł konkursu na Biznes Plan dla uczniów hajnowskich szkół średnich, wsparcie doradcze przy wyborze tematu biznes planu. W nagrodę laureaci konkursu będą mogli skorzystać ze szkoleń (z rachunkowości, e-commerce) i doradztwa biznesowego.</t>
  </si>
  <si>
    <t>Organizacja we współpracy z PUP pokazów i prezentacji branżowych oraz spotkań motywacyjnych uczniów szkół średnich z hajnowskimi przedsiębiorcami na potrzeby praktycznej nauki zawodu, zapoznania się z oczekiwaniami pracodawców (transport uczniów, wynajem sal, catering, ubezpieczenie, materiały dydaktyczne).</t>
  </si>
  <si>
    <t>Usługa zewnętrzna polegająca na organizacji szkoleń i doradztwa na rzecz pracowników służb mundurowych w wieku przedemerytalnym, przygotowujących ich do podjęcia działalności gospodarczej po ustaniu zatrudnienia w Służbach Mundurowych w Hajnówce.</t>
  </si>
  <si>
    <t>Działanie 2.4/PRL</t>
  </si>
  <si>
    <t>Zadanie starostwa powiatowego w Hajnówce polegające na utworzeniu w Zespole Szkół Zawodowych w Hajnówce, przy współpracy z Centrum Energii Odnawialnej w Hajnówce, oddziału i klas specjalizujących się w tematyce niskiej emisji, zielonej energii, w tym OZE, przygotowującej specjalistów i techników do projektowania i montażu najnowszych rozwiązań technologicznych z zakresu OZE.</t>
  </si>
  <si>
    <t>3 kw 2022 - 1 kw 2024</t>
  </si>
  <si>
    <t>Usługa zewnętrzna polegająca na utworzeniu w budynkach i halach w kompleksie Zespołu Szkół Zawodowych pracowni demonstracyjnych, TechLabów, prototypowni, w których w ramach praktycznych zajęć uczniowie ZSZ będą testować nabyte umiejętności, sprawdzić faktyczne umiejętności wykonywania wyuczonego zawodu (zadanie starostwa powiatowego).</t>
  </si>
  <si>
    <t>3 kw 2022 - 4 kw 2023</t>
  </si>
  <si>
    <t>Zadanie starostwa powiatowego w Hajnówce polegające na opracowaniu we współpracy z Politechniką Białostocką założeń i planu działań na potrzeby utworzenia klas politechnicznych w hajnowskich szkołach średnich, w szczególności o profilach z zakresu projektowania, grafiki, architektury, nauk leśnych, informatyki, odnawialnych źródeł energii, w tym koszt delegacji, organizacji spotkań, opracowania nowego programu nauczania, dokształcenie nauczycieli, wymiana doświadczeń.</t>
  </si>
  <si>
    <t>3 kw 2022 - 3 kw 2023</t>
  </si>
  <si>
    <t>Usługa zewnętrzna polegająca na adaptacji budynku na potrzeby bursy dla 20 uczniów hajnowskich szkół średnich (zadanie starostwa powiatowego w Hajnówce).</t>
  </si>
  <si>
    <t>Usługa zewnętrzna dotycząca organizacji kursów i szkoleń dla nauczycieli szkół średnich, stworzenia i obsługi siec współpracy i wymiana doświadczeń w zakresie uatrakcyjnienia oferty pozaszkolnej (zadanie starostwa powiatowego w Hajnówce).</t>
  </si>
  <si>
    <t>Działanie 2.5/PRL</t>
  </si>
  <si>
    <t>Usługa zewnętrzna polegająca na opracowaniu strategii promocji turystycznej Hajnówki i regionu Puszczy Białowieskiej, w tym badanie scenariuszy rozwoju Lokalnej Organizacji Turystycznej oraz wstępna analiza wykonalności stworzenia Mobilnego Punktu LOT.</t>
  </si>
  <si>
    <t>Zadanie Nadleśnictwa Hajnówka polegające na podniesieniu atrakcyjności oferty turystycznej Miasta Hajnówka poprzez rozwój, modernizację i zwiększenie dostępności oferty leśnych kolejek wąskotorowych i stadionu leśnego.</t>
  </si>
  <si>
    <t>Usługa zewnętrzna polegająca na opracowaniu strategii inwestycyjnej - Inwestuj w Hajnówce.</t>
  </si>
  <si>
    <t>Usługa zewnętrzna polegająca na organizacji wydarzeń promocyjnych dla potencjalnych inwestorów z różnych branż (sektor ochrony zdrowia, sektor beauty, sektor turystyczny), zaprojektowaniu  materiałów informacyjnych, zakupie ogłoszeń i wydarzeń medialnych, popularyzacji oferty inwestycyjnej miasta w branżowych bazach i social mediach, organizacji wyjazdów na targi.</t>
  </si>
  <si>
    <t>1 kw 2023 - 2 kw 2023</t>
  </si>
  <si>
    <t>Usługa zewnętrzna polegająca na opracowaniu i wdrożeniu Systemu Certyfikacji Marki Duchowa Witalność, powołanie sieci ambasadorów marki,  organizacji szkoleń przedsiębiorców z zakresu wykorzystania symbolu Marki Duchowa Witalność, organizacji Markowych Spotkań Kreatywnych.</t>
  </si>
  <si>
    <t>Konkurs dla mieszkańców i organizacji pozarządowych dotyczący działań zwiększających poziom zdigitalizowania oferty turystycznej Hajnówki, konkurs dla uczniów szkół średnich na "Hapkę turystyczną" (aplikację mobilną), prezentacja pomysłów zastosowania narzędzi IT w przedsiębiorstwach z branży turystycznej, zwiększenie wykorzystania  komunikatorów, www, portalu miasta, FB do komunikacji użytkownikami miasta na potrzeby prezentacji oferty turystycznej Hajnówki i okolic.</t>
  </si>
  <si>
    <t>Usługa zewnętrzna polegająca na zamówieniu ekspertyzy zawierającej analizę możliwości zwiększenia dostępności mieszkań komunalnych w Hajnówce.</t>
  </si>
  <si>
    <t>Działanie 3.1/PRL</t>
  </si>
  <si>
    <t>Usługa zewnętrzna polegająca na budowie Centrum Demonstracyjnego OZE - demonstrator prawidłowych rozwiązań w budownictwie energooszczędnym i pasywny.</t>
  </si>
  <si>
    <t>Opracowanie modelu tworzenia i funkcjonowania spółdzielni energetycznych, zadanie starostwa powiatowego.</t>
  </si>
  <si>
    <t>Usługi realizowane przez Centrum Energii Odnawialnej (jednostka powiatowa) polegająca na świadczeniu interesariuszom doradztwa z zakresu opracowania koncepcji instalacji fotowoltaicznej/grzewczej/termomodernizacyjnej, pomocy w złożeniu/rozliczeniu wniosku do programu „Czyste powietrze” oraz audytu zużycia energii/Kalkulator oszczędności/Kalkulator samowystarczalności - monitorowanie zużycia energii i rekomendacje odnośnie wprowadzenia zmian ograniczających zapotrzebowanie na energię (zadanie starostwa powiatowego w Hajnówce).</t>
  </si>
  <si>
    <t>3 kw - 21 - 1 kw 2024</t>
  </si>
  <si>
    <t>Usługa realizowana przez Centrum Energii Odnawialnej polegająca na organizacji kampanii i działań edukacyjnych dotyczących zarządzania energią elektryczną, zanieczyszczenia powietrza pochodzącego z nieekologicznych źródeł ciepła, samowystarczalności energetycznej w tym kampania na zasadzie wydarzenia otwartego w plenerze z sub wydarzeniami - Święto Energii/ Energia dla Puszczy/Jesteśmy samowystarczalni energetycznie w formie festynu miejskiego ze stoiskami, krótkimi prelekcjami ekspertów, konkursami dla dzieci i dorosłych, nagrodami; akcja edukacyjna "Nie świeć – zarabiaj", akcja dla Seniorów " Wymienimy Twoje Żarówki";  konkursy, wycieczki energetyczne, podczas których mieszkańcy będą mogli naocznie przekonać się o zaletach nowych technologii energooszczędnych.</t>
  </si>
  <si>
    <t>Usługa zewnętrzna polegająca na przeprowadzeniu analizy dopuszczalnych lokalizacji instalacji OZE (rodzaj OZE i dobór mocy).</t>
  </si>
  <si>
    <t>Działanie 3.2/PRL</t>
  </si>
  <si>
    <t>Usługa zewnętrzna polegająca na opracowaniu dokumentacji projektowej/technicznej na potrzeby adaptacji i modernizacji budynku Urzędu Miasta do wymagań niskoemisyjnych.</t>
  </si>
  <si>
    <t>Usługa zewnętrzna polegająca na opracowaniu dokumentacji projektowej/technicznej na potrzeby na potrzeby instalacji OZE w Parku Wodnym, jednostce podległej burmistrzowi miasta.</t>
  </si>
  <si>
    <t>2 kw 2021 - 3 kw 2021</t>
  </si>
  <si>
    <t>Działanie 3.3/PRL</t>
  </si>
  <si>
    <t>Usługa zewnętrzna polegająca na wykonaniu dokumentacji technicznej stacji ładowania pojazdów elektrycznych.</t>
  </si>
  <si>
    <t>Działanie 3.4/PRL</t>
  </si>
  <si>
    <t>Usługa zewnętrzna polegająca na wykonaniu dokumentacji projektowej/funkcjonalnej zagospodarowania terenów zieleni wokół Hajnówki Centralnej (teren dworca PKP).</t>
  </si>
  <si>
    <t>Usługa zewnętrzna dotycząca wykonania dokumentacji projektowej na potrzeby zagospodarowania terenu zieleni w rejonie ul. Klimek, ul. Kołodzieja, Ronda Strażników Puszczy Białowieskiej (koncepcję przestrzenna/projekt terenu otwartego o funkcjach rekreacyjnych).</t>
  </si>
  <si>
    <t>Usługa zewnętrzna polegająca na instalacji i wykonaniu zielonych przystanków, ścian i dachów budynków użyteczności publicznej oraz nasadzeniu roślinności w celu zacienienia przestrzeni, placów i skwerów.</t>
  </si>
  <si>
    <t>Usługa zewnętrzna polegająca na realizacji inwestycji polegającej na zagospodarowaniu terenów zieleni wokół Hajnówki Centralnej (budynek byłego dworca PKP).</t>
  </si>
  <si>
    <t>2 kw 2022</t>
  </si>
  <si>
    <t>Usługa zewnętrzna polegająca na zagospodarowaniu terenów zieleni obszaru ulicy Klimek i Kołodzieja oraz okolic Ronda Strażników Puszczy Białowieskiej na potrzeby miejsca do rodzinnego wypoczynku, rekreacji, rekonwalescencji.</t>
  </si>
  <si>
    <t>Usługa zewnętrzna polegająca na wykonaniu parkletów, parków kieszonkowych na osiedlach, w przestrzeniach miasta z dala od Puszczy, małej tężni solankowej.</t>
  </si>
  <si>
    <t>2 kw 2022 - 4 kw 2023</t>
  </si>
  <si>
    <t>Usługa zewnętrzna polegająca na posadzeniu w obrębie miasta łąk kwietnych, uli miejskich oraz domków dla owadów.</t>
  </si>
  <si>
    <t>Zadanie wspólne z partnerami projektu o charakterze edukacyjnym "Posadź roślinkę dla swoich wnuków" polegające na wykonaniu nasadzeń rabat kwietnych z roślin puszczańskich, roślinności drzewiastej i zielnej (zakup sadzonek).</t>
  </si>
  <si>
    <t>3 kw 2022 - 4 kw 2022</t>
  </si>
  <si>
    <t>Działanie 3.5/PRL</t>
  </si>
  <si>
    <t>Usługa zewnętrzna polegająca na rozbudowie tras rowerowych na terenie miasta łączących centrum z istniejącymi ścieżkami:  ścieżka rowerowa – ul. Białowieska – od ronda Jana Pawła do ul. Armii Krajowej – orientacyjna długość ok. 800 mb; ścieżka rowerowa – ul. Armii Krajowej –  do ul. Białowieskiej – orientacyjna długość ok.  450 mb; ścieżka rowerowa – ul. Batorego – orientacyjna długość ok. 900 mb;  ścieżka rowerowa – ul.3-go Maja – rondo JP II – ul. Batorego – cmentarze – orientacyjna długość ok. 1600 mb; łączna długość – 3 750 mb.</t>
  </si>
  <si>
    <t>2 kw 2022 - 3 kw 2023</t>
  </si>
  <si>
    <t>Zakup drona do monitoringu powietrza.</t>
  </si>
  <si>
    <t>Konkurs dla organizacji pozarządowych polegający na organizacji i przeprowadzeniu kampanii edukacyjnej zachęcającej do ochrony powietrza na terenie miasta , w tym o zagrożeniach jakie niesie ze sobą zanieczyszczone powietrze oraz jego źródła m. in. palenie w piecach, spalanie śmieci.</t>
  </si>
  <si>
    <t>2 kw 2022 - 1 kw 2024</t>
  </si>
  <si>
    <t>Działanie 3.6/PRL</t>
  </si>
  <si>
    <t>Usługa zewnętrzna dotycząca przeprowadzenia pilotażu programu polegającego na zakupie i instalacji 100 beczek/zbiorników do zbioru wody (1 beczka na jeden dom) oraz organizacji konkursu dla domostw, które będą oszczędzać wodę.</t>
  </si>
  <si>
    <t>Działanie 4.1/PRL</t>
  </si>
  <si>
    <t>Usługa zewnętrzna polegająca na budowie Pawilonu Klubu Miłośników Ulicy Wierobieja.</t>
  </si>
  <si>
    <t>Realizacja inicjatywy sąsiedzkiej pn. "Organizacja Dnia Ulicy Wierobieja", 3 edycje. Wartość jednostkowa 15 000 zł, inicjatywy zgłoszone przez mieszkańców na etapie opracowania Nowej Ścieżki Rozwoju Hajnówki. Organizacja festiwalu historycznej dzielnicy miasta, z ofertą i programem nawiązującym do jej historii i tradycji.</t>
  </si>
  <si>
    <t>Usługa zewnętrzna polegająca na wykonaniu szlaku hajnowskich murali, tematyka i lokalizacja murali na podstawie wyników ankiety przeprowadzonej wśród mieszkańców.</t>
  </si>
  <si>
    <t>Działanie 4.2/PRL</t>
  </si>
  <si>
    <t>Realizacja inicjatyw sąsiedzkich, wartość jednostkowa 15 000 zł, inicjatywy zgłoszone przez mieszkańców na etapie opracowania Nowej Ścieżki Rozwoju Hajnówki (wydarzenie sąsiedzkie "Rowerami z sąsiadami" - 10 przejażdżek rowerowych, instalacja tablicy historycznej Dzielnicy Judzianka, koncert muzyki rockowej Nosorożec - hajnowska muzyka alternatywna/rockowa).</t>
  </si>
  <si>
    <t>3 kw 2021 - 2 kw 2022</t>
  </si>
  <si>
    <t>Konkurs na kolejne inicjatywy sąsiedzkie, edycje w 2022 i 2023 roku.</t>
  </si>
  <si>
    <t>Działanie 4.3/PRL</t>
  </si>
  <si>
    <t>Usługa zewnętrzna polegająca na utworzeniu Pawilonu Dębu - miejsca spotkania z naturą, prezentującego historię roli drzewa i drewna w kulturze, architekturze, przestrzeni, środowisku i przemyśle Hajnówki i Regionu Puszczy Białowieskiej, ekspozycja/wystawa zatytułowana "Ostatnia deska ratunku" dot. dębów w Hajnówce, miejsce o znaczeniu muzeum drzewa i drewna kultywujące, budujące kompromis miedzy przeciwnikami wycinki i zwolennikami wycinki, miejsce pojednania; konkurs na wybór operatora Pawilonu Dębu.</t>
  </si>
  <si>
    <t>Konkurs dla organizacji pozarządowych dotyczący odtworzenia wzornictwa Zenka Iłariona Daniluka, polegającego na digitalizacji wzorów, odtworzeniu detali na budynkach, stworzeniu katalogu wzorów.</t>
  </si>
  <si>
    <t>Konkurs dla organizacji pozarządowych dotyczący organizacji dnia gwary lokalnej (4 edycje).</t>
  </si>
  <si>
    <t>Konkurs dla organizacji pozarządowych dotyczący organizacji wydarzeń związanych z animacją i integracją mieszkańców w formie spacerów historycznych, wyznaczenia szlaku kultury hajnowskiej, wyznaczenia miejsc symbolicznych, gier miejskich.</t>
  </si>
  <si>
    <t>3 kw 2021 - 4 kw 2013</t>
  </si>
  <si>
    <t>Cykl spotkań z Allą Gryc mieszkanką Hajnówki, byłą dyrektor Biblioteki Miejskiej "Alla Gryc  dla przyszłych pokoleń", nagranie przebiegu spotkań, przekazanie wiedzy o Hajnówce, reportaże - zadanie zlecone TV Podlasie.</t>
  </si>
  <si>
    <t>Działanie 4.4/PRL</t>
  </si>
  <si>
    <t>Konkurs dla organizacji pozarządowych dotyczący organizacji wydarzeń poświęconych sławnym hajnowiankom Simonie Kossak i Katarzynie Bonda "Hajnówka jest Kobietą", dwa cykle wydarzeń poświęconych historii Hajnówki i Regionu Puszczy Białowieskiej opowiedzianych historiami życia dwóch kobiet Simony Kossak "Dlaczego w trawie piszczy?" i Katarzyny Bondy "Gdzie jest Okularnik?".</t>
  </si>
  <si>
    <t>Sławni Hajnowianie – organizacja panteonu, uhonorowanie osób szczególnie zasłużonych dla Hajnówki, organizacja ekspozycji poświęconej znanym hajnowianom wykorzystująca wątek przyrody/Puszczy Białowieskiej, przygotowana we współpracy z partnerami projektu, koszty pokrywają projekt graficzny, wykonanie, wynagrodzenie zaangażowanych osób, wynajem pomieszczeń, catering.</t>
  </si>
  <si>
    <t>1 kw 2023</t>
  </si>
  <si>
    <t>Działanie 4.5/PRL</t>
  </si>
  <si>
    <t>Zadanie twórcze/własne szkół podstawowych "Fińskie inspiracje - ukierunkowanie przedszkoli/szkół na tworzenie modelu fińskiego " polegające na powołaniu zespołu ds. tworzenia modelu twórczej szkoły - po 1 przedstawicielu z każdej placówki publicznej - szkoła podstawowa/przedszkole, funkcjonujących w mieście Hajnówka, opracowaniu planu pracy na lata szkolne 2022/23; 2023/24, organizacji trzydniowego wyjazdu studyjnego przedstawicieli hajnowskich szkół do innowacyjnej Szkoły Podstawowej w Radowie Małym, która wdrożyła nowatorskie rozwiązania edukacyjne (36 osób) w tym udział w wybranych warsztatach, wymiana doświadczeń, sieciowanie szkół, obserwacja dobrych praktyk, opracowanie w każdej ze szkół innowacji pedagogicznej - edukacja przez twórcze działanie, zajęcia edukacyjne realizowane metodą, np. doświadczeń, eksperymentu, itp. oraz zajęć realizowanych w terenie, mających na celu kształtowanie kompetencji przyrodniczych i ekologicznych wśród uczniów, ciągła ewaluacja działań - wnioski rekomendacje po każdym roku szkolnym.</t>
  </si>
  <si>
    <t>Zadanie twórcze/własne hajnowskich podmiotów oświatowych "Szkoła dla innowatora - utworzenie miejskiej sieci współpracy i samokształcenia nauczycieli", polegające na powołaniu  koordynatorów - po 2 przedstawicielu z każdej placówki oświatowej miasta Hajnówka (4 szkoły publiczne, 4 przedszkola publiczne, 3 szkoły ponadpodstawowe), którzy będą tworzyć zespół zarządzający siecią współpracy i samokształcenia, przygotowanie miejsca spotkań zespołu – Dworzec PKP, przesiadkowa stacja kultury, opracowanie planu pracy na lata szkolne 2022/23; 2023/24, organizacja  konkursu na nazwę sieci, organizacja szkoleń/warsztatów skierowanych do nauczycieli/pedagogów miasta Hajnówka, zgodnie ze zdiagnozowanymi potrzebami placówek, wymiana dobrych praktyk pomiędzy placówkami, publikacja dobrych rozwiązań, udzielanie wsparcia młodym nauczycielom - konsultacje z ekspertami z danej dziedziny, wykorzystanie we współpracy mediów społecznościowych, realizacja międzyszkolnych/międzyprzedszkolnych projektów, wdrożenie ciekawych rozwiązań do szkół, ewaluacja działań - wnioski rekomendacje po każdym roku szkolnym.</t>
  </si>
  <si>
    <t>Usługa zewnętrzna polegająca na wyposażeniu szkół w multimedialne pracownie językowe "Hajnowskie perełki - utworzenie w szkołach podstawowych tzw. profili kształcenia językowego", które umożliwią uczniom rozwijanie swoich zainteresowań.</t>
  </si>
  <si>
    <t xml:space="preserve">Konkurs dla organizacji pozarządowych polegający na utworzeniu biura pracy indywidualnej - ogólnomiejskiej sieci wsparcia uczniów, w formie międzyszkolnego zespołu koordynującego pracę sieci, organizacja zajęć na lata szkolne  2022/23; 2023/24, zgodnie z  harmonogramem miesięcznym: IX - diagnoza potrzeb szkół, X - opracowanie harmonogramu zajęć zgodnie ze zgłoszonymi potrzebami szkół, XI-V - realizacja zajęć wyrównujących szanse edukacyjne, w tym: praca z uczniem zdolnym, praca z uczniem mającym trudności w obrębie bloków przedmiotowych (blok humanistyczny - 540 godz., blok matematyczno- przyrodniczy - 540 godz., blok psychologiczno- pedagogiczny - zajęcia z zakresu rozwijania umiejętności uczenia się - 270 godz., grupy edukacyjne do 5 osób), VI - ewaluacja działań, wnioski na kolejny rok szkolny. </t>
  </si>
  <si>
    <t>Zadanie własne polegające na utworzeniu Hajnowskiego Forum Edukacyjnego, którego głównym zadaniem będzie opracowanie Polityki edukacyjnej wrażliwej na zmiany demograficzne i rosnącą depopulację; zadanie realizowane przez partnerów projektu, koordynowane przez burmistrza miasta, w ramach zadania wsparcie logistyczne i merytoryczne prac Forum, konsultacje z ekspertami z obszaru edukacji na potrzeby rynku pracy.</t>
  </si>
  <si>
    <t>Usługa zewnętrzna polegająca na utworzeniu w szkołach Stref Spokojnych Myśli – miejsc wyciszenia i relaksacji w szkołach podstawowych, zajęcia łagodzenia stresu.</t>
  </si>
  <si>
    <t>Działanie 4.7/PRL</t>
  </si>
  <si>
    <t>Zapewnienie wkładu finansowego na potrzeby organizacji konkursu programistycznego w ramach wydarzenia Hajnowscy Przedsiębiorcy odpowiedzialni społecznie w biznesie.</t>
  </si>
  <si>
    <t>Zapewnienie wkładu finansowego w kolejnych edycjach konkursu Hajnowscy Przedsiębiorcy odpowiedzialni społecznie w biznesie.</t>
  </si>
  <si>
    <t>Działanie 4.8/PRL</t>
  </si>
  <si>
    <t>Konkurs dla organizacji pozarządowych polegający na stworzeniu platformy informacyjnej NGO/strona www – baza/platforma informacyjna.</t>
  </si>
  <si>
    <t>3 kw 2021-4 kw 2024</t>
  </si>
  <si>
    <t>Konkurs dla konsorcjów organizacji pozarządowych polegający na organizacji hajnowskiej szkoły lidera społecznego.</t>
  </si>
  <si>
    <t>Konkurs dla organizacji pozarządowych polegający na przeprowadzenie działań sieciujących wszystkie hajnowskie NGO.</t>
  </si>
  <si>
    <t>3 kw 2021- 1kw 2024</t>
  </si>
  <si>
    <t>Działanie 4.9/PRL</t>
  </si>
  <si>
    <t>Zadanie Powiatowego Centrum Pomocy Rodzinie polegające na organizacji sieci wsparcia merytorycznego dla osób/podmiotów zajmujących się osobami niepełnosprawnymi, organizacji szkoleń, kursów, spotkań przedstawicieli organizacji i instytucji zajmujących się osobami z niepełnosprawnościami, chorymi, niemobilnymi.</t>
  </si>
  <si>
    <t>Zadanie MOPS polegające na organizacji kopert/opasek życia dla Hajnówki seniorów w celu skompletowania najważniejszych danych o osobie, ułatwiającego szybki wywiad i podjęcie czynności w sytuacji zagrożenia życia.</t>
  </si>
  <si>
    <t>Zadanie Powiatowego Centrum Pomocy Rodzinie polegające na organizacji opieki wytchnieniowej, w formie 200 godzin rocznie opieki wytchnieniowej dla opiekunów osób z niepełnosprawnościami, schorowanych, niemobilnych (dla 10 opiekunów).</t>
  </si>
  <si>
    <t>Działanie 4.10/PRL</t>
  </si>
  <si>
    <t>Usługa zewnętrzna polegająca na wykonaniu dokumentacji projektowej oraz PFU na potrzeby budowy Zakładu Aktywizacji Zawodowej.</t>
  </si>
  <si>
    <t>Organizacja przez MOPS szkoleń (5 edycji) dla osób bezrobotnych lub zagrożonych utratą (25 osób) pracy dotyczących utworzenia modelowej spółdzielni społecznej na bazie produktów lokalnych.</t>
  </si>
  <si>
    <t>Działanie 4.11/PRL</t>
  </si>
  <si>
    <t>Usługa zewnętrzna polegająca na zapewnieniu dostępności - wdrożenie niezbędnych zmian architektonicznych na potrzeby dostępności architektonicznej, remont i prace modernizacyjne budynku urzędu miasta w zakresie wejścia do budynku, komunikacji pionowa, rampy, schodołazu, windy.</t>
  </si>
  <si>
    <t>miesiąc</t>
  </si>
  <si>
    <t>dzień</t>
  </si>
  <si>
    <t>godzina</t>
  </si>
  <si>
    <t>sztuka</t>
  </si>
  <si>
    <t>osobodzień</t>
  </si>
  <si>
    <t>nocleg</t>
  </si>
  <si>
    <t>komplet</t>
  </si>
  <si>
    <t>osoba</t>
  </si>
  <si>
    <t>Przykładowy wzór</t>
  </si>
  <si>
    <t>Należy przedstawić możliwie szczegółową specyfikację poszczególnych rodzajów wydatków, jakie wnioskodawca zamierza ponieść w ramach realizacji działań.Kolumna Nazwa i opis wydatku powinna być wypełniona mozliwie dokładnie w podziale na poszczególne elementy, np. opis wydatku na szkolenia powinien obejmować w szczególności wynajem sali, wynagrodzenie trenera, catering, koszty materiałów szkoleniowych itd. Wydatki związane z zarządzeniem projektem, jeśli się takie przewiduje, muszą stanowić odrębne działanie.</t>
  </si>
  <si>
    <t>Numer działania</t>
  </si>
  <si>
    <t>Jednostka</t>
  </si>
  <si>
    <t>Liczba</t>
  </si>
  <si>
    <t>Stawka jednostkowa w EUR</t>
  </si>
  <si>
    <t>Kwota ogółem (EUR)</t>
  </si>
  <si>
    <t>Kwota z dotacji (EUR)</t>
  </si>
  <si>
    <t>Wkład własny (opcjonalnie)</t>
  </si>
  <si>
    <t>1 (Zarządzanie projektem)</t>
  </si>
  <si>
    <t>Koordynator projektu (um. o pracę, 1/2 etatu, 1.000 euro brutto/mies.)</t>
  </si>
  <si>
    <t>I.2013-IV.2014</t>
  </si>
  <si>
    <t>2 (Szkolenie dla 10 pracowników jst)</t>
  </si>
  <si>
    <t>Wynajem sali szkoleniowej</t>
  </si>
  <si>
    <t>III.2013</t>
  </si>
  <si>
    <t>Wynagrodzenie trenera (25 euro/h)</t>
  </si>
  <si>
    <t>Materiały szkoleniowe (10 euro/szt.)</t>
  </si>
  <si>
    <t>Catering (15 euro/os. *2 dni)</t>
  </si>
  <si>
    <t>Nocleg dla 10 uczestników</t>
  </si>
  <si>
    <t>3 Promocja</t>
  </si>
  <si>
    <t>Artykuły w prasie regionalnej (2*500 euro)</t>
  </si>
  <si>
    <t>I.2013, IV.2014</t>
  </si>
  <si>
    <t>Opracowanie strony internetowej projektu</t>
  </si>
  <si>
    <t>I.2013</t>
  </si>
  <si>
    <t>Obsługa strony internetowej (100 euro/mies.)</t>
  </si>
  <si>
    <t>3a (Organizacja konferencji podsumowującej)</t>
  </si>
  <si>
    <t>Wynagrodzenie 2 prelegentów</t>
  </si>
  <si>
    <t>IV.2014</t>
  </si>
  <si>
    <t>Wynajem sali konferencyjnej</t>
  </si>
  <si>
    <t>Catering (10 euro/os.)</t>
  </si>
  <si>
    <t>RAZEM KOSZTY</t>
  </si>
  <si>
    <t>Wynagrodzenie nowo zatrudnionych pracowników na potrzeby wdrożenia nowego planu organizacji urzędu i podziału kompetencji pomiędzy. referatami i jednostkami podległymi, w tym utworzenia Centrum Finansowania Oświaty w Hajnówce</t>
  </si>
  <si>
    <t xml:space="preserve">Dodatki zadaniowe związane z wdrożeniem nowego planu organizacji urzędu i podziału kompetencji pomiędzy referatami i jednostkami podległymi, w tym utworzeniem Centrum Finansowania Oświaty w Hajnówce. </t>
  </si>
</sst>
</file>

<file path=xl/styles.xml><?xml version="1.0" encoding="utf-8"?>
<styleSheet xmlns="http://schemas.openxmlformats.org/spreadsheetml/2006/main">
  <numFmts count="1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_-* #,##0.00\ _z_ł_-;\-* #,##0.00\ _z_ł_-;_-* \-??\ _z_ł_-;_-@_-"/>
    <numFmt numFmtId="166" formatCode="[$€-2]\ #,##0.00"/>
  </numFmts>
  <fonts count="49">
    <font>
      <sz val="10"/>
      <name val="Arial"/>
      <family val="2"/>
    </font>
    <font>
      <sz val="10"/>
      <name val="Tahoma"/>
      <family val="2"/>
    </font>
    <font>
      <b/>
      <sz val="13"/>
      <name val="Arial"/>
      <family val="2"/>
    </font>
    <font>
      <b/>
      <sz val="12"/>
      <name val="Arial"/>
      <family val="2"/>
    </font>
    <font>
      <b/>
      <sz val="10"/>
      <name val="Arial"/>
      <family val="2"/>
    </font>
    <font>
      <b/>
      <sz val="10"/>
      <name val="Tahoma"/>
      <family val="2"/>
    </font>
    <font>
      <sz val="12"/>
      <name val="Arial"/>
      <family val="2"/>
    </font>
    <font>
      <b/>
      <sz val="12"/>
      <name val="Tahoma"/>
      <family val="2"/>
    </font>
    <font>
      <sz val="12"/>
      <name val="Tahoma"/>
      <family val="2"/>
    </font>
    <font>
      <sz val="11"/>
      <name val="Arial"/>
      <family val="2"/>
    </font>
    <font>
      <b/>
      <sz val="12"/>
      <color indexed="10"/>
      <name val="Tahoma"/>
      <family val="2"/>
    </font>
    <font>
      <b/>
      <sz val="10"/>
      <color indexed="10"/>
      <name val="Tahoma"/>
      <family val="2"/>
    </font>
    <font>
      <sz val="9"/>
      <name val="Tahoma"/>
      <family val="2"/>
    </font>
    <font>
      <b/>
      <sz val="8"/>
      <name val="Tahoma"/>
      <family val="2"/>
    </font>
    <font>
      <sz val="8"/>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55"/>
        <bgColor indexed="64"/>
      </patternFill>
    </fill>
    <fill>
      <patternFill patternType="solid">
        <fgColor indexed="4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165" fontId="0" fillId="0" borderId="0" applyFill="0" applyBorder="0" applyAlignment="0" applyProtection="0"/>
    <xf numFmtId="41" fontId="0" fillId="0" borderId="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27" borderId="1" applyNumberFormat="0" applyAlignment="0" applyProtection="0"/>
    <xf numFmtId="9" fontId="0" fillId="0" borderId="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8" fillId="32" borderId="0" applyNumberFormat="0" applyBorder="0" applyAlignment="0" applyProtection="0"/>
  </cellStyleXfs>
  <cellXfs count="66">
    <xf numFmtId="0" fontId="0" fillId="0" borderId="0" xfId="0" applyAlignment="1">
      <alignment/>
    </xf>
    <xf numFmtId="0" fontId="1" fillId="0" borderId="0" xfId="0" applyFont="1" applyAlignment="1">
      <alignment/>
    </xf>
    <xf numFmtId="0" fontId="1" fillId="0" borderId="0" xfId="0" applyNumberFormat="1" applyFont="1" applyAlignment="1">
      <alignment wrapText="1"/>
    </xf>
    <xf numFmtId="4" fontId="1" fillId="0" borderId="0" xfId="0" applyNumberFormat="1" applyFont="1" applyAlignment="1">
      <alignment horizontal="center" wrapText="1"/>
    </xf>
    <xf numFmtId="1" fontId="1" fillId="0" borderId="0" xfId="0" applyNumberFormat="1" applyFont="1" applyAlignment="1">
      <alignment wrapText="1"/>
    </xf>
    <xf numFmtId="4" fontId="1" fillId="0" borderId="0" xfId="0" applyNumberFormat="1" applyFont="1" applyAlignment="1">
      <alignment wrapText="1"/>
    </xf>
    <xf numFmtId="0" fontId="0" fillId="0" borderId="0" xfId="0" applyFont="1" applyAlignment="1">
      <alignment/>
    </xf>
    <xf numFmtId="0" fontId="3" fillId="33" borderId="10" xfId="0" applyFont="1" applyFill="1" applyBorder="1" applyAlignment="1">
      <alignment/>
    </xf>
    <xf numFmtId="0" fontId="4" fillId="33" borderId="10" xfId="0" applyNumberFormat="1" applyFont="1" applyFill="1" applyBorder="1" applyAlignment="1">
      <alignment wrapText="1"/>
    </xf>
    <xf numFmtId="0" fontId="3" fillId="33" borderId="10" xfId="0" applyFont="1" applyFill="1" applyBorder="1" applyAlignment="1">
      <alignment horizontal="center"/>
    </xf>
    <xf numFmtId="0" fontId="3" fillId="33" borderId="10" xfId="0" applyNumberFormat="1" applyFont="1" applyFill="1" applyBorder="1" applyAlignment="1">
      <alignment horizontal="center" wrapText="1"/>
    </xf>
    <xf numFmtId="0" fontId="4"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0" xfId="0" applyFont="1" applyAlignment="1">
      <alignment/>
    </xf>
    <xf numFmtId="0" fontId="6" fillId="0" borderId="10" xfId="0" applyFont="1" applyBorder="1" applyAlignment="1">
      <alignment/>
    </xf>
    <xf numFmtId="0" fontId="0" fillId="34" borderId="10" xfId="0" applyFont="1" applyFill="1" applyBorder="1" applyAlignment="1">
      <alignment wrapText="1"/>
    </xf>
    <xf numFmtId="0" fontId="6" fillId="34" borderId="10" xfId="0" applyNumberFormat="1" applyFont="1" applyFill="1" applyBorder="1" applyAlignment="1">
      <alignment wrapText="1"/>
    </xf>
    <xf numFmtId="0" fontId="0" fillId="0" borderId="0" xfId="0" applyFont="1" applyBorder="1" applyAlignment="1">
      <alignment horizontal="left" vertical="center" wrapText="1"/>
    </xf>
    <xf numFmtId="164" fontId="1" fillId="0" borderId="0" xfId="0" applyNumberFormat="1" applyFont="1" applyBorder="1" applyAlignment="1">
      <alignment/>
    </xf>
    <xf numFmtId="10" fontId="1" fillId="0" borderId="0" xfId="0" applyNumberFormat="1" applyFont="1" applyBorder="1" applyAlignment="1">
      <alignment/>
    </xf>
    <xf numFmtId="0" fontId="6" fillId="34" borderId="10" xfId="0" applyFont="1" applyFill="1" applyBorder="1" applyAlignment="1">
      <alignment wrapText="1"/>
    </xf>
    <xf numFmtId="0" fontId="7" fillId="0" borderId="0" xfId="0" applyFont="1" applyBorder="1" applyAlignment="1">
      <alignment/>
    </xf>
    <xf numFmtId="0" fontId="8" fillId="0" borderId="0" xfId="0" applyFont="1" applyBorder="1" applyAlignment="1">
      <alignment/>
    </xf>
    <xf numFmtId="0" fontId="8" fillId="0" borderId="0" xfId="0" applyNumberFormat="1" applyFont="1" applyBorder="1" applyAlignment="1">
      <alignment wrapText="1"/>
    </xf>
    <xf numFmtId="4" fontId="8" fillId="0" borderId="0" xfId="0" applyNumberFormat="1" applyFont="1" applyBorder="1" applyAlignment="1">
      <alignment horizontal="center" wrapText="1"/>
    </xf>
    <xf numFmtId="1" fontId="8" fillId="0" borderId="0" xfId="0" applyNumberFormat="1" applyFont="1" applyBorder="1" applyAlignment="1">
      <alignment wrapText="1"/>
    </xf>
    <xf numFmtId="4" fontId="8" fillId="0" borderId="0" xfId="0" applyNumberFormat="1" applyFont="1" applyBorder="1" applyAlignment="1">
      <alignment wrapText="1"/>
    </xf>
    <xf numFmtId="164" fontId="7" fillId="0" borderId="0" xfId="0" applyNumberFormat="1" applyFont="1" applyFill="1" applyBorder="1" applyAlignment="1">
      <alignment wrapText="1"/>
    </xf>
    <xf numFmtId="0" fontId="7" fillId="0" borderId="0" xfId="0" applyFont="1" applyFill="1" applyAlignment="1">
      <alignment/>
    </xf>
    <xf numFmtId="0" fontId="9" fillId="0" borderId="0" xfId="0" applyFont="1" applyFill="1" applyAlignment="1">
      <alignment/>
    </xf>
    <xf numFmtId="0" fontId="7" fillId="0" borderId="0" xfId="0" applyNumberFormat="1" applyFont="1" applyFill="1" applyAlignment="1">
      <alignment wrapText="1"/>
    </xf>
    <xf numFmtId="4" fontId="8" fillId="0" borderId="0" xfId="0" applyNumberFormat="1" applyFont="1" applyFill="1" applyAlignment="1">
      <alignment horizontal="center" wrapText="1"/>
    </xf>
    <xf numFmtId="1" fontId="8" fillId="0" borderId="0" xfId="0" applyNumberFormat="1" applyFont="1" applyFill="1" applyAlignment="1">
      <alignment wrapText="1"/>
    </xf>
    <xf numFmtId="4" fontId="8" fillId="0" borderId="0" xfId="0" applyNumberFormat="1" applyFont="1" applyFill="1" applyAlignment="1">
      <alignment wrapText="1"/>
    </xf>
    <xf numFmtId="164" fontId="7" fillId="0" borderId="0" xfId="0" applyNumberFormat="1" applyFont="1" applyFill="1" applyAlignment="1">
      <alignment wrapText="1"/>
    </xf>
    <xf numFmtId="164" fontId="8" fillId="0" borderId="0" xfId="0" applyNumberFormat="1" applyFont="1" applyFill="1" applyAlignment="1">
      <alignment wrapText="1"/>
    </xf>
    <xf numFmtId="0" fontId="0" fillId="0" borderId="0" xfId="0" applyFont="1" applyAlignment="1">
      <alignment vertical="center" wrapText="1"/>
    </xf>
    <xf numFmtId="0" fontId="8" fillId="0" borderId="0" xfId="0" applyNumberFormat="1" applyFont="1" applyFill="1" applyAlignment="1">
      <alignment wrapText="1"/>
    </xf>
    <xf numFmtId="4" fontId="7" fillId="0" borderId="0" xfId="0" applyNumberFormat="1" applyFont="1" applyFill="1" applyAlignment="1">
      <alignment wrapText="1"/>
    </xf>
    <xf numFmtId="0" fontId="10" fillId="0" borderId="0" xfId="0" applyFont="1" applyFill="1" applyAlignment="1">
      <alignment/>
    </xf>
    <xf numFmtId="0" fontId="10" fillId="0" borderId="0" xfId="0" applyNumberFormat="1" applyFont="1" applyFill="1" applyAlignment="1">
      <alignment wrapText="1"/>
    </xf>
    <xf numFmtId="4" fontId="8" fillId="0" borderId="0" xfId="0" applyNumberFormat="1" applyFont="1" applyAlignment="1">
      <alignment wrapText="1"/>
    </xf>
    <xf numFmtId="0" fontId="11" fillId="0" borderId="0" xfId="0" applyFont="1" applyAlignment="1">
      <alignment/>
    </xf>
    <xf numFmtId="0" fontId="11" fillId="0" borderId="0" xfId="0" applyNumberFormat="1" applyFont="1" applyAlignment="1">
      <alignment wrapText="1"/>
    </xf>
    <xf numFmtId="0" fontId="6" fillId="34" borderId="10" xfId="0" applyFont="1" applyFill="1" applyBorder="1" applyAlignment="1">
      <alignment horizontal="center" wrapText="1"/>
    </xf>
    <xf numFmtId="0" fontId="0" fillId="0" borderId="0" xfId="0" applyAlignment="1">
      <alignment wrapText="1"/>
    </xf>
    <xf numFmtId="9" fontId="0" fillId="0" borderId="0" xfId="52" applyFill="1" applyBorder="1" applyAlignment="1" applyProtection="1">
      <alignment/>
      <protection/>
    </xf>
    <xf numFmtId="0" fontId="13" fillId="33" borderId="10" xfId="0" applyFont="1" applyFill="1" applyBorder="1" applyAlignment="1">
      <alignment/>
    </xf>
    <xf numFmtId="0" fontId="13" fillId="33" borderId="10" xfId="0" applyNumberFormat="1" applyFont="1" applyFill="1" applyBorder="1" applyAlignment="1">
      <alignment wrapText="1"/>
    </xf>
    <xf numFmtId="0" fontId="13" fillId="33" borderId="10" xfId="0" applyFont="1" applyFill="1" applyBorder="1" applyAlignment="1">
      <alignment wrapText="1"/>
    </xf>
    <xf numFmtId="4" fontId="13" fillId="33" borderId="10" xfId="0" applyNumberFormat="1" applyFont="1" applyFill="1" applyBorder="1" applyAlignment="1">
      <alignment horizontal="center" wrapText="1"/>
    </xf>
    <xf numFmtId="1" fontId="13" fillId="33" borderId="10" xfId="0" applyNumberFormat="1" applyFont="1" applyFill="1" applyBorder="1" applyAlignment="1">
      <alignment horizontal="center" wrapText="1"/>
    </xf>
    <xf numFmtId="0" fontId="13" fillId="0" borderId="10" xfId="0" applyFont="1" applyBorder="1" applyAlignment="1">
      <alignment/>
    </xf>
    <xf numFmtId="0" fontId="14" fillId="0" borderId="10" xfId="0" applyFont="1" applyBorder="1" applyAlignment="1">
      <alignment wrapText="1"/>
    </xf>
    <xf numFmtId="0" fontId="14" fillId="0" borderId="10" xfId="0" applyNumberFormat="1" applyFont="1" applyBorder="1" applyAlignment="1">
      <alignment wrapText="1"/>
    </xf>
    <xf numFmtId="0" fontId="14" fillId="0" borderId="10" xfId="0" applyFont="1" applyBorder="1" applyAlignment="1">
      <alignment horizontal="center" wrapText="1"/>
    </xf>
    <xf numFmtId="166" fontId="14" fillId="0" borderId="10" xfId="42" applyNumberFormat="1" applyFont="1" applyFill="1" applyBorder="1" applyAlignment="1" applyProtection="1">
      <alignment wrapText="1"/>
      <protection/>
    </xf>
    <xf numFmtId="0" fontId="14" fillId="0" borderId="10" xfId="0" applyFont="1" applyFill="1" applyBorder="1" applyAlignment="1">
      <alignment horizontal="center" wrapText="1"/>
    </xf>
    <xf numFmtId="0" fontId="14" fillId="0" borderId="10" xfId="0" applyFont="1" applyFill="1" applyBorder="1" applyAlignment="1">
      <alignment wrapText="1"/>
    </xf>
    <xf numFmtId="0" fontId="1" fillId="33" borderId="10" xfId="0" applyFont="1" applyFill="1" applyBorder="1" applyAlignment="1">
      <alignment/>
    </xf>
    <xf numFmtId="4" fontId="14" fillId="33" borderId="10" xfId="0" applyNumberFormat="1" applyFont="1" applyFill="1" applyBorder="1" applyAlignment="1">
      <alignment horizontal="center" wrapText="1"/>
    </xf>
    <xf numFmtId="1" fontId="14" fillId="33" borderId="10" xfId="0" applyNumberFormat="1" applyFont="1" applyFill="1" applyBorder="1" applyAlignment="1">
      <alignment wrapText="1"/>
    </xf>
    <xf numFmtId="166" fontId="13" fillId="33" borderId="10" xfId="0" applyNumberFormat="1" applyFont="1" applyFill="1" applyBorder="1" applyAlignment="1">
      <alignment wrapText="1"/>
    </xf>
    <xf numFmtId="0" fontId="2" fillId="0" borderId="11" xfId="0" applyFont="1" applyBorder="1" applyAlignment="1">
      <alignment horizontal="center" vertical="center" wrapText="1"/>
    </xf>
    <xf numFmtId="0" fontId="4" fillId="0" borderId="0" xfId="0" applyFont="1" applyBorder="1" applyAlignment="1">
      <alignment horizontal="center"/>
    </xf>
    <xf numFmtId="0" fontId="12" fillId="0" borderId="0" xfId="0" applyFont="1" applyBorder="1" applyAlignment="1">
      <alignment horizontal="left" vertical="center" wrapText="1"/>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295"/>
  <sheetViews>
    <sheetView tabSelected="1" zoomScalePageLayoutView="0" workbookViewId="0" topLeftCell="A145">
      <selection activeCell="C169" sqref="C169"/>
    </sheetView>
  </sheetViews>
  <sheetFormatPr defaultColWidth="9.140625" defaultRowHeight="12.75"/>
  <cols>
    <col min="1" max="1" width="4.8515625" style="1" customWidth="1"/>
    <col min="2" max="2" width="11.140625" style="1" customWidth="1"/>
    <col min="3" max="3" width="91.28125" style="1" customWidth="1"/>
    <col min="4" max="4" width="78.421875" style="2" customWidth="1"/>
    <col min="5" max="5" width="13.00390625" style="3" customWidth="1"/>
    <col min="6" max="6" width="11.57421875" style="2" customWidth="1"/>
    <col min="7" max="7" width="15.8515625" style="4" customWidth="1"/>
    <col min="8" max="8" width="20.8515625" style="5" customWidth="1"/>
    <col min="9" max="9" width="22.28125" style="5" customWidth="1"/>
    <col min="10" max="10" width="20.00390625" style="5" customWidth="1"/>
    <col min="11" max="11" width="17.8515625" style="5" customWidth="1"/>
    <col min="12" max="12" width="0" style="1" hidden="1" customWidth="1"/>
    <col min="13" max="13" width="13.140625" style="1" customWidth="1"/>
    <col min="14" max="14" width="13.57421875" style="1" customWidth="1"/>
    <col min="15" max="16384" width="9.140625" style="1" customWidth="1"/>
  </cols>
  <sheetData>
    <row r="1" spans="1:12" ht="18.75" customHeight="1">
      <c r="A1" s="63" t="s">
        <v>0</v>
      </c>
      <c r="B1" s="63"/>
      <c r="C1" s="63"/>
      <c r="D1" s="63"/>
      <c r="E1" s="63"/>
      <c r="F1" s="63"/>
      <c r="G1" s="63"/>
      <c r="H1" s="63"/>
      <c r="I1" s="63"/>
      <c r="J1" s="63"/>
      <c r="K1" s="63"/>
      <c r="L1" s="6"/>
    </row>
    <row r="2" spans="1:15" s="13" customFormat="1" ht="67.5" customHeight="1">
      <c r="A2" s="7" t="s">
        <v>1</v>
      </c>
      <c r="B2" s="8" t="s">
        <v>2</v>
      </c>
      <c r="C2" s="9" t="s">
        <v>3</v>
      </c>
      <c r="D2" s="10" t="s">
        <v>4</v>
      </c>
      <c r="E2"/>
      <c r="F2"/>
      <c r="G2"/>
      <c r="H2"/>
      <c r="I2"/>
      <c r="J2"/>
      <c r="K2"/>
      <c r="L2" s="11"/>
      <c r="M2" s="12"/>
      <c r="N2" s="12"/>
      <c r="O2" s="12"/>
    </row>
    <row r="3" spans="1:15" ht="51">
      <c r="A3" s="14">
        <v>1</v>
      </c>
      <c r="B3" s="15" t="s">
        <v>5</v>
      </c>
      <c r="C3" s="15" t="s">
        <v>6</v>
      </c>
      <c r="D3" s="16" t="s">
        <v>7</v>
      </c>
      <c r="E3"/>
      <c r="F3"/>
      <c r="G3"/>
      <c r="H3"/>
      <c r="I3"/>
      <c r="J3"/>
      <c r="K3"/>
      <c r="L3" s="17"/>
      <c r="M3" s="18"/>
      <c r="N3" s="18"/>
      <c r="O3" s="19"/>
    </row>
    <row r="4" spans="1:15" ht="51">
      <c r="A4" s="14">
        <v>2</v>
      </c>
      <c r="B4" s="15" t="s">
        <v>5</v>
      </c>
      <c r="C4" s="15" t="s">
        <v>8</v>
      </c>
      <c r="D4" s="16" t="s">
        <v>9</v>
      </c>
      <c r="E4"/>
      <c r="F4"/>
      <c r="G4"/>
      <c r="H4"/>
      <c r="I4"/>
      <c r="J4"/>
      <c r="K4"/>
      <c r="L4" s="17"/>
      <c r="M4" s="18"/>
      <c r="N4" s="18"/>
      <c r="O4" s="19"/>
    </row>
    <row r="5" spans="1:15" ht="38.25">
      <c r="A5" s="14">
        <v>3</v>
      </c>
      <c r="B5" s="15" t="s">
        <v>5</v>
      </c>
      <c r="C5" s="15" t="s">
        <v>287</v>
      </c>
      <c r="D5" s="16" t="s">
        <v>10</v>
      </c>
      <c r="E5"/>
      <c r="F5"/>
      <c r="G5"/>
      <c r="H5"/>
      <c r="I5"/>
      <c r="J5"/>
      <c r="K5"/>
      <c r="L5" s="17"/>
      <c r="M5" s="18"/>
      <c r="N5" s="18"/>
      <c r="O5" s="19"/>
    </row>
    <row r="6" spans="1:15" ht="38.25">
      <c r="A6" s="14">
        <v>4</v>
      </c>
      <c r="B6" s="15" t="s">
        <v>5</v>
      </c>
      <c r="C6" s="15" t="s">
        <v>288</v>
      </c>
      <c r="D6" s="16" t="s">
        <v>11</v>
      </c>
      <c r="E6"/>
      <c r="F6"/>
      <c r="G6"/>
      <c r="H6"/>
      <c r="I6"/>
      <c r="J6"/>
      <c r="K6"/>
      <c r="L6" s="17"/>
      <c r="M6" s="18"/>
      <c r="N6" s="18"/>
      <c r="O6" s="19"/>
    </row>
    <row r="7" spans="1:15" ht="51">
      <c r="A7" s="14">
        <v>5</v>
      </c>
      <c r="B7" s="15" t="s">
        <v>5</v>
      </c>
      <c r="C7" s="15" t="s">
        <v>12</v>
      </c>
      <c r="D7" s="16" t="s">
        <v>7</v>
      </c>
      <c r="E7"/>
      <c r="F7"/>
      <c r="G7"/>
      <c r="H7"/>
      <c r="I7"/>
      <c r="J7"/>
      <c r="K7"/>
      <c r="L7" s="17"/>
      <c r="M7" s="18"/>
      <c r="N7" s="18"/>
      <c r="O7" s="19"/>
    </row>
    <row r="8" spans="1:15" ht="63.75">
      <c r="A8" s="14">
        <v>6</v>
      </c>
      <c r="B8" s="15" t="s">
        <v>5</v>
      </c>
      <c r="C8" s="15" t="s">
        <v>13</v>
      </c>
      <c r="D8" s="16" t="s">
        <v>14</v>
      </c>
      <c r="E8"/>
      <c r="F8"/>
      <c r="G8"/>
      <c r="H8"/>
      <c r="I8"/>
      <c r="J8"/>
      <c r="K8"/>
      <c r="L8" s="17"/>
      <c r="M8" s="18"/>
      <c r="N8" s="18"/>
      <c r="O8" s="19"/>
    </row>
    <row r="9" spans="1:15" ht="25.5">
      <c r="A9" s="14">
        <v>7</v>
      </c>
      <c r="B9" s="15" t="s">
        <v>15</v>
      </c>
      <c r="C9" s="15" t="s">
        <v>16</v>
      </c>
      <c r="D9" s="16" t="s">
        <v>17</v>
      </c>
      <c r="E9"/>
      <c r="F9"/>
      <c r="G9"/>
      <c r="H9"/>
      <c r="I9"/>
      <c r="J9"/>
      <c r="K9"/>
      <c r="L9" s="17"/>
      <c r="M9" s="18"/>
      <c r="N9" s="18"/>
      <c r="O9" s="19"/>
    </row>
    <row r="10" spans="1:15" ht="38.25">
      <c r="A10" s="14">
        <v>8</v>
      </c>
      <c r="B10" s="15" t="s">
        <v>15</v>
      </c>
      <c r="C10" s="15" t="s">
        <v>18</v>
      </c>
      <c r="D10" s="16" t="s">
        <v>19</v>
      </c>
      <c r="E10"/>
      <c r="F10"/>
      <c r="G10"/>
      <c r="H10"/>
      <c r="I10"/>
      <c r="J10"/>
      <c r="K10"/>
      <c r="L10" s="17"/>
      <c r="M10" s="18"/>
      <c r="N10" s="18"/>
      <c r="O10" s="19"/>
    </row>
    <row r="11" spans="1:15" ht="38.25">
      <c r="A11" s="14">
        <v>9</v>
      </c>
      <c r="B11" s="15" t="s">
        <v>15</v>
      </c>
      <c r="C11" s="15" t="s">
        <v>20</v>
      </c>
      <c r="D11" s="16" t="s">
        <v>21</v>
      </c>
      <c r="E11"/>
      <c r="F11"/>
      <c r="G11"/>
      <c r="H11"/>
      <c r="I11"/>
      <c r="J11"/>
      <c r="K11"/>
      <c r="L11" s="17"/>
      <c r="M11" s="18"/>
      <c r="N11" s="18"/>
      <c r="O11" s="19"/>
    </row>
    <row r="12" spans="1:15" ht="63.75">
      <c r="A12" s="14">
        <v>10</v>
      </c>
      <c r="B12" s="15" t="s">
        <v>15</v>
      </c>
      <c r="C12" s="15" t="s">
        <v>22</v>
      </c>
      <c r="D12" s="16" t="s">
        <v>23</v>
      </c>
      <c r="E12"/>
      <c r="F12"/>
      <c r="G12"/>
      <c r="H12"/>
      <c r="I12"/>
      <c r="J12"/>
      <c r="K12"/>
      <c r="L12" s="17"/>
      <c r="M12" s="18"/>
      <c r="N12" s="18"/>
      <c r="O12" s="19"/>
    </row>
    <row r="13" spans="1:15" ht="25.5">
      <c r="A13" s="14">
        <v>11</v>
      </c>
      <c r="B13" s="15" t="s">
        <v>15</v>
      </c>
      <c r="C13" s="15" t="s">
        <v>24</v>
      </c>
      <c r="D13" s="16" t="s">
        <v>21</v>
      </c>
      <c r="E13"/>
      <c r="F13"/>
      <c r="G13"/>
      <c r="H13"/>
      <c r="I13"/>
      <c r="J13"/>
      <c r="K13"/>
      <c r="L13" s="17"/>
      <c r="M13" s="18"/>
      <c r="N13" s="18"/>
      <c r="O13" s="19"/>
    </row>
    <row r="14" spans="1:15" ht="25.5">
      <c r="A14" s="14">
        <v>12</v>
      </c>
      <c r="B14" s="15" t="s">
        <v>15</v>
      </c>
      <c r="C14" s="15" t="s">
        <v>25</v>
      </c>
      <c r="D14" s="16" t="s">
        <v>21</v>
      </c>
      <c r="E14"/>
      <c r="F14"/>
      <c r="G14"/>
      <c r="H14"/>
      <c r="I14"/>
      <c r="J14"/>
      <c r="K14"/>
      <c r="L14" s="17"/>
      <c r="M14" s="18"/>
      <c r="N14" s="18"/>
      <c r="O14" s="19"/>
    </row>
    <row r="15" spans="1:15" ht="38.25">
      <c r="A15" s="14">
        <v>13</v>
      </c>
      <c r="B15" s="15" t="s">
        <v>15</v>
      </c>
      <c r="C15" s="15" t="s">
        <v>26</v>
      </c>
      <c r="D15" s="16" t="s">
        <v>21</v>
      </c>
      <c r="E15"/>
      <c r="F15"/>
      <c r="G15"/>
      <c r="H15"/>
      <c r="I15"/>
      <c r="J15"/>
      <c r="K15"/>
      <c r="L15" s="17"/>
      <c r="M15" s="18"/>
      <c r="N15" s="18"/>
      <c r="O15" s="19"/>
    </row>
    <row r="16" spans="1:15" ht="38.25">
      <c r="A16" s="14">
        <v>14</v>
      </c>
      <c r="B16" s="15" t="s">
        <v>15</v>
      </c>
      <c r="C16" s="15" t="s">
        <v>27</v>
      </c>
      <c r="D16" s="16" t="s">
        <v>28</v>
      </c>
      <c r="E16"/>
      <c r="F16"/>
      <c r="G16"/>
      <c r="H16"/>
      <c r="I16"/>
      <c r="J16"/>
      <c r="K16"/>
      <c r="L16" s="17"/>
      <c r="M16" s="18"/>
      <c r="N16" s="18"/>
      <c r="O16" s="19"/>
    </row>
    <row r="17" spans="1:15" ht="25.5">
      <c r="A17" s="14">
        <v>15</v>
      </c>
      <c r="B17" s="15" t="s">
        <v>15</v>
      </c>
      <c r="C17" s="15" t="s">
        <v>29</v>
      </c>
      <c r="D17" s="16" t="s">
        <v>30</v>
      </c>
      <c r="E17"/>
      <c r="F17"/>
      <c r="G17"/>
      <c r="H17"/>
      <c r="I17"/>
      <c r="J17"/>
      <c r="K17"/>
      <c r="L17" s="17"/>
      <c r="M17" s="18"/>
      <c r="N17" s="18"/>
      <c r="O17" s="19"/>
    </row>
    <row r="18" spans="1:15" ht="38.25">
      <c r="A18" s="14">
        <v>16</v>
      </c>
      <c r="B18" s="15" t="s">
        <v>15</v>
      </c>
      <c r="C18" s="15" t="s">
        <v>31</v>
      </c>
      <c r="D18" s="16" t="s">
        <v>32</v>
      </c>
      <c r="E18"/>
      <c r="F18"/>
      <c r="G18"/>
      <c r="H18"/>
      <c r="I18"/>
      <c r="J18"/>
      <c r="K18"/>
      <c r="L18" s="17"/>
      <c r="M18" s="18"/>
      <c r="N18" s="18"/>
      <c r="O18" s="19"/>
    </row>
    <row r="19" spans="1:15" ht="63.75">
      <c r="A19" s="14">
        <v>17</v>
      </c>
      <c r="B19" s="15" t="s">
        <v>15</v>
      </c>
      <c r="C19" s="15" t="s">
        <v>33</v>
      </c>
      <c r="D19" s="16" t="s">
        <v>34</v>
      </c>
      <c r="E19"/>
      <c r="F19"/>
      <c r="G19"/>
      <c r="H19"/>
      <c r="I19"/>
      <c r="J19"/>
      <c r="K19"/>
      <c r="L19" s="17"/>
      <c r="M19" s="18"/>
      <c r="N19" s="18"/>
      <c r="O19" s="19"/>
    </row>
    <row r="20" spans="1:15" ht="38.25">
      <c r="A20" s="14">
        <v>18</v>
      </c>
      <c r="B20" s="15" t="s">
        <v>15</v>
      </c>
      <c r="C20" s="15" t="s">
        <v>35</v>
      </c>
      <c r="D20" s="16" t="s">
        <v>36</v>
      </c>
      <c r="E20"/>
      <c r="F20"/>
      <c r="G20"/>
      <c r="H20"/>
      <c r="I20"/>
      <c r="J20"/>
      <c r="K20"/>
      <c r="L20" s="17"/>
      <c r="M20" s="18"/>
      <c r="N20" s="18"/>
      <c r="O20" s="19"/>
    </row>
    <row r="21" spans="1:15" ht="51">
      <c r="A21" s="14">
        <v>19</v>
      </c>
      <c r="B21" s="15" t="s">
        <v>15</v>
      </c>
      <c r="C21" s="15" t="s">
        <v>37</v>
      </c>
      <c r="D21" s="16" t="s">
        <v>38</v>
      </c>
      <c r="E21"/>
      <c r="F21"/>
      <c r="G21"/>
      <c r="H21"/>
      <c r="I21"/>
      <c r="J21"/>
      <c r="K21"/>
      <c r="L21" s="17"/>
      <c r="M21" s="18"/>
      <c r="N21" s="18"/>
      <c r="O21" s="19"/>
    </row>
    <row r="22" spans="1:15" ht="25.5">
      <c r="A22" s="14">
        <v>20</v>
      </c>
      <c r="B22" s="15" t="s">
        <v>15</v>
      </c>
      <c r="C22" s="15" t="s">
        <v>39</v>
      </c>
      <c r="D22" s="16" t="s">
        <v>30</v>
      </c>
      <c r="E22"/>
      <c r="F22"/>
      <c r="G22"/>
      <c r="H22"/>
      <c r="I22"/>
      <c r="J22"/>
      <c r="K22"/>
      <c r="L22" s="17"/>
      <c r="M22" s="18"/>
      <c r="N22" s="18"/>
      <c r="O22" s="19"/>
    </row>
    <row r="23" spans="1:15" ht="76.5">
      <c r="A23" s="14">
        <v>21</v>
      </c>
      <c r="B23" s="15" t="s">
        <v>15</v>
      </c>
      <c r="C23" s="15" t="s">
        <v>40</v>
      </c>
      <c r="D23" s="16" t="s">
        <v>41</v>
      </c>
      <c r="E23"/>
      <c r="F23"/>
      <c r="G23"/>
      <c r="H23"/>
      <c r="I23"/>
      <c r="J23"/>
      <c r="K23"/>
      <c r="L23" s="17"/>
      <c r="M23" s="18"/>
      <c r="N23" s="18"/>
      <c r="O23" s="19"/>
    </row>
    <row r="24" spans="1:15" ht="25.5">
      <c r="A24" s="14">
        <v>22</v>
      </c>
      <c r="B24" s="15" t="s">
        <v>15</v>
      </c>
      <c r="C24" s="15" t="s">
        <v>42</v>
      </c>
      <c r="D24" s="16" t="s">
        <v>41</v>
      </c>
      <c r="E24"/>
      <c r="F24"/>
      <c r="G24"/>
      <c r="H24"/>
      <c r="I24"/>
      <c r="J24"/>
      <c r="K24"/>
      <c r="L24" s="17"/>
      <c r="M24" s="18"/>
      <c r="N24" s="18"/>
      <c r="O24" s="19"/>
    </row>
    <row r="25" spans="1:15" ht="38.25">
      <c r="A25" s="14">
        <v>23</v>
      </c>
      <c r="B25" s="15" t="s">
        <v>15</v>
      </c>
      <c r="C25" s="15" t="s">
        <v>43</v>
      </c>
      <c r="D25" s="16" t="s">
        <v>23</v>
      </c>
      <c r="E25"/>
      <c r="F25"/>
      <c r="G25"/>
      <c r="H25"/>
      <c r="I25"/>
      <c r="J25"/>
      <c r="K25"/>
      <c r="L25" s="17"/>
      <c r="M25" s="18"/>
      <c r="N25" s="18"/>
      <c r="O25" s="19"/>
    </row>
    <row r="26" spans="1:15" ht="51">
      <c r="A26" s="14">
        <v>24</v>
      </c>
      <c r="B26" s="15" t="s">
        <v>15</v>
      </c>
      <c r="C26" s="15" t="s">
        <v>44</v>
      </c>
      <c r="D26" s="16" t="s">
        <v>45</v>
      </c>
      <c r="E26"/>
      <c r="F26"/>
      <c r="G26"/>
      <c r="H26"/>
      <c r="I26"/>
      <c r="J26"/>
      <c r="K26"/>
      <c r="L26" s="17"/>
      <c r="M26" s="18"/>
      <c r="N26" s="18"/>
      <c r="O26" s="19"/>
    </row>
    <row r="27" spans="1:15" ht="51">
      <c r="A27" s="14">
        <v>25</v>
      </c>
      <c r="B27" s="15" t="s">
        <v>15</v>
      </c>
      <c r="C27" s="15" t="s">
        <v>46</v>
      </c>
      <c r="D27" s="16" t="s">
        <v>45</v>
      </c>
      <c r="E27"/>
      <c r="F27"/>
      <c r="G27"/>
      <c r="H27"/>
      <c r="I27"/>
      <c r="J27"/>
      <c r="K27"/>
      <c r="L27" s="17"/>
      <c r="M27" s="18"/>
      <c r="N27" s="18"/>
      <c r="O27" s="19"/>
    </row>
    <row r="28" spans="1:15" ht="51">
      <c r="A28" s="14">
        <v>26</v>
      </c>
      <c r="B28" s="15" t="s">
        <v>15</v>
      </c>
      <c r="C28" s="15" t="s">
        <v>47</v>
      </c>
      <c r="D28" s="16" t="s">
        <v>45</v>
      </c>
      <c r="E28"/>
      <c r="F28"/>
      <c r="G28"/>
      <c r="H28"/>
      <c r="I28"/>
      <c r="J28"/>
      <c r="K28"/>
      <c r="L28" s="17"/>
      <c r="M28" s="18"/>
      <c r="N28" s="18"/>
      <c r="O28" s="19"/>
    </row>
    <row r="29" spans="1:15" ht="51">
      <c r="A29" s="14">
        <v>27</v>
      </c>
      <c r="B29" s="15" t="s">
        <v>15</v>
      </c>
      <c r="C29" s="15" t="s">
        <v>48</v>
      </c>
      <c r="D29" s="16" t="s">
        <v>45</v>
      </c>
      <c r="E29"/>
      <c r="F29"/>
      <c r="G29"/>
      <c r="H29"/>
      <c r="I29"/>
      <c r="J29"/>
      <c r="K29"/>
      <c r="L29" s="17"/>
      <c r="M29" s="18"/>
      <c r="N29" s="18"/>
      <c r="O29" s="19"/>
    </row>
    <row r="30" spans="1:15" ht="102">
      <c r="A30" s="14">
        <v>28</v>
      </c>
      <c r="B30" s="15" t="s">
        <v>15</v>
      </c>
      <c r="C30" s="15" t="s">
        <v>49</v>
      </c>
      <c r="D30" s="16" t="s">
        <v>45</v>
      </c>
      <c r="E30"/>
      <c r="F30"/>
      <c r="G30"/>
      <c r="H30"/>
      <c r="I30"/>
      <c r="J30"/>
      <c r="K30"/>
      <c r="L30" s="17"/>
      <c r="M30" s="18"/>
      <c r="N30" s="18"/>
      <c r="O30" s="19"/>
    </row>
    <row r="31" spans="1:15" ht="102">
      <c r="A31" s="14">
        <v>29</v>
      </c>
      <c r="B31" s="15" t="s">
        <v>15</v>
      </c>
      <c r="C31" s="15" t="s">
        <v>50</v>
      </c>
      <c r="D31" s="16" t="s">
        <v>45</v>
      </c>
      <c r="E31"/>
      <c r="F31"/>
      <c r="G31"/>
      <c r="H31"/>
      <c r="I31"/>
      <c r="J31"/>
      <c r="K31"/>
      <c r="L31" s="17"/>
      <c r="M31" s="18"/>
      <c r="N31" s="18"/>
      <c r="O31" s="19"/>
    </row>
    <row r="32" spans="1:15" ht="38.25">
      <c r="A32" s="14">
        <v>30</v>
      </c>
      <c r="B32" s="15" t="s">
        <v>15</v>
      </c>
      <c r="C32" s="15" t="s">
        <v>51</v>
      </c>
      <c r="D32" s="16" t="s">
        <v>45</v>
      </c>
      <c r="E32"/>
      <c r="F32"/>
      <c r="G32"/>
      <c r="H32"/>
      <c r="I32"/>
      <c r="J32"/>
      <c r="K32"/>
      <c r="L32" s="17"/>
      <c r="M32" s="18"/>
      <c r="N32" s="18"/>
      <c r="O32" s="19"/>
    </row>
    <row r="33" spans="1:15" ht="25.5">
      <c r="A33" s="14">
        <v>31</v>
      </c>
      <c r="B33" s="15" t="s">
        <v>52</v>
      </c>
      <c r="C33" s="15" t="s">
        <v>53</v>
      </c>
      <c r="D33" s="16" t="s">
        <v>7</v>
      </c>
      <c r="E33"/>
      <c r="F33"/>
      <c r="G33"/>
      <c r="H33"/>
      <c r="I33"/>
      <c r="J33"/>
      <c r="K33"/>
      <c r="L33" s="17"/>
      <c r="M33" s="18"/>
      <c r="N33" s="18"/>
      <c r="O33" s="19"/>
    </row>
    <row r="34" spans="1:15" ht="38.25">
      <c r="A34" s="14">
        <v>32</v>
      </c>
      <c r="B34" s="15" t="s">
        <v>52</v>
      </c>
      <c r="C34" s="15" t="s">
        <v>54</v>
      </c>
      <c r="D34" s="16" t="s">
        <v>7</v>
      </c>
      <c r="E34"/>
      <c r="F34"/>
      <c r="G34"/>
      <c r="H34"/>
      <c r="I34"/>
      <c r="J34"/>
      <c r="K34"/>
      <c r="L34" s="17"/>
      <c r="M34" s="18"/>
      <c r="N34" s="18"/>
      <c r="O34" s="19"/>
    </row>
    <row r="35" spans="1:15" ht="25.5">
      <c r="A35" s="14">
        <v>33</v>
      </c>
      <c r="B35" s="15" t="s">
        <v>52</v>
      </c>
      <c r="C35" s="15" t="s">
        <v>55</v>
      </c>
      <c r="D35" s="16" t="s">
        <v>56</v>
      </c>
      <c r="E35"/>
      <c r="F35"/>
      <c r="G35"/>
      <c r="H35"/>
      <c r="I35"/>
      <c r="J35"/>
      <c r="K35"/>
      <c r="L35" s="17"/>
      <c r="M35" s="18"/>
      <c r="N35" s="18"/>
      <c r="O35" s="19"/>
    </row>
    <row r="36" spans="1:15" ht="25.5">
      <c r="A36" s="14">
        <v>34</v>
      </c>
      <c r="B36" s="15" t="s">
        <v>52</v>
      </c>
      <c r="C36" s="15" t="s">
        <v>57</v>
      </c>
      <c r="D36" s="16" t="s">
        <v>14</v>
      </c>
      <c r="E36"/>
      <c r="F36"/>
      <c r="G36"/>
      <c r="H36"/>
      <c r="I36"/>
      <c r="J36"/>
      <c r="K36"/>
      <c r="L36" s="17"/>
      <c r="M36" s="18"/>
      <c r="N36" s="18"/>
      <c r="O36" s="19"/>
    </row>
    <row r="37" spans="1:15" ht="38.25">
      <c r="A37" s="14">
        <v>35</v>
      </c>
      <c r="B37" s="15" t="s">
        <v>52</v>
      </c>
      <c r="C37" s="15" t="s">
        <v>58</v>
      </c>
      <c r="D37" s="16" t="s">
        <v>59</v>
      </c>
      <c r="E37"/>
      <c r="F37"/>
      <c r="G37"/>
      <c r="H37"/>
      <c r="I37"/>
      <c r="J37"/>
      <c r="K37"/>
      <c r="L37" s="17"/>
      <c r="M37" s="18"/>
      <c r="N37" s="18"/>
      <c r="O37" s="19"/>
    </row>
    <row r="38" spans="1:15" ht="25.5">
      <c r="A38" s="14">
        <v>36</v>
      </c>
      <c r="B38" s="15" t="s">
        <v>52</v>
      </c>
      <c r="C38" s="15" t="s">
        <v>60</v>
      </c>
      <c r="D38" s="16" t="s">
        <v>36</v>
      </c>
      <c r="E38"/>
      <c r="F38"/>
      <c r="G38"/>
      <c r="H38"/>
      <c r="I38"/>
      <c r="J38"/>
      <c r="K38"/>
      <c r="L38" s="17"/>
      <c r="M38" s="18"/>
      <c r="N38" s="18"/>
      <c r="O38" s="19"/>
    </row>
    <row r="39" spans="1:15" ht="63.75">
      <c r="A39" s="14">
        <v>37</v>
      </c>
      <c r="B39" s="15" t="s">
        <v>52</v>
      </c>
      <c r="C39" s="15" t="s">
        <v>61</v>
      </c>
      <c r="D39" s="16" t="s">
        <v>36</v>
      </c>
      <c r="E39"/>
      <c r="F39"/>
      <c r="G39"/>
      <c r="H39"/>
      <c r="I39"/>
      <c r="J39"/>
      <c r="K39"/>
      <c r="L39" s="17"/>
      <c r="M39" s="18"/>
      <c r="N39" s="18"/>
      <c r="O39" s="19"/>
    </row>
    <row r="40" spans="1:15" ht="51">
      <c r="A40" s="14">
        <v>38</v>
      </c>
      <c r="B40" s="15" t="s">
        <v>52</v>
      </c>
      <c r="C40" s="15" t="s">
        <v>62</v>
      </c>
      <c r="D40" s="16" t="s">
        <v>63</v>
      </c>
      <c r="E40"/>
      <c r="F40"/>
      <c r="G40"/>
      <c r="H40"/>
      <c r="I40"/>
      <c r="J40"/>
      <c r="K40"/>
      <c r="L40" s="17"/>
      <c r="M40" s="18"/>
      <c r="N40" s="18"/>
      <c r="O40" s="19"/>
    </row>
    <row r="41" spans="1:15" ht="25.5">
      <c r="A41" s="14">
        <v>39</v>
      </c>
      <c r="B41" s="15" t="s">
        <v>52</v>
      </c>
      <c r="C41" s="15" t="s">
        <v>64</v>
      </c>
      <c r="D41" s="16" t="s">
        <v>65</v>
      </c>
      <c r="E41"/>
      <c r="F41"/>
      <c r="G41"/>
      <c r="H41"/>
      <c r="I41"/>
      <c r="J41"/>
      <c r="K41"/>
      <c r="L41" s="17"/>
      <c r="M41" s="18"/>
      <c r="N41" s="18"/>
      <c r="O41" s="19"/>
    </row>
    <row r="42" spans="1:15" ht="38.25">
      <c r="A42" s="14">
        <v>40</v>
      </c>
      <c r="B42" s="15" t="s">
        <v>52</v>
      </c>
      <c r="C42" s="15" t="s">
        <v>66</v>
      </c>
      <c r="D42" s="16" t="s">
        <v>65</v>
      </c>
      <c r="E42"/>
      <c r="F42"/>
      <c r="G42"/>
      <c r="H42"/>
      <c r="I42"/>
      <c r="J42"/>
      <c r="K42"/>
      <c r="L42" s="17"/>
      <c r="M42" s="18"/>
      <c r="N42" s="18"/>
      <c r="O42" s="19"/>
    </row>
    <row r="43" spans="1:15" ht="25.5">
      <c r="A43" s="14">
        <v>41</v>
      </c>
      <c r="B43" s="15" t="s">
        <v>52</v>
      </c>
      <c r="C43" s="15" t="s">
        <v>67</v>
      </c>
      <c r="D43" s="16" t="s">
        <v>65</v>
      </c>
      <c r="E43"/>
      <c r="F43"/>
      <c r="G43"/>
      <c r="H43"/>
      <c r="I43"/>
      <c r="J43"/>
      <c r="K43"/>
      <c r="L43" s="17"/>
      <c r="M43" s="18"/>
      <c r="N43" s="18"/>
      <c r="O43" s="19"/>
    </row>
    <row r="44" spans="1:15" ht="25.5">
      <c r="A44" s="14">
        <v>42</v>
      </c>
      <c r="B44" s="15" t="s">
        <v>52</v>
      </c>
      <c r="C44" s="15" t="s">
        <v>68</v>
      </c>
      <c r="D44" s="16" t="s">
        <v>69</v>
      </c>
      <c r="E44"/>
      <c r="F44"/>
      <c r="G44"/>
      <c r="H44"/>
      <c r="I44"/>
      <c r="J44"/>
      <c r="K44"/>
      <c r="L44" s="17"/>
      <c r="M44" s="18"/>
      <c r="N44" s="18"/>
      <c r="O44" s="19"/>
    </row>
    <row r="45" spans="1:15" ht="25.5">
      <c r="A45" s="14">
        <v>43</v>
      </c>
      <c r="B45" s="15" t="s">
        <v>52</v>
      </c>
      <c r="C45" s="15" t="s">
        <v>70</v>
      </c>
      <c r="D45" s="16" t="s">
        <v>7</v>
      </c>
      <c r="E45"/>
      <c r="F45"/>
      <c r="G45"/>
      <c r="H45"/>
      <c r="I45"/>
      <c r="J45"/>
      <c r="K45"/>
      <c r="L45" s="17"/>
      <c r="M45" s="18"/>
      <c r="N45" s="18"/>
      <c r="O45" s="19"/>
    </row>
    <row r="46" spans="1:15" ht="25.5">
      <c r="A46" s="14">
        <v>44</v>
      </c>
      <c r="B46" s="15" t="s">
        <v>52</v>
      </c>
      <c r="C46" s="15" t="s">
        <v>71</v>
      </c>
      <c r="D46" s="16" t="s">
        <v>72</v>
      </c>
      <c r="E46"/>
      <c r="F46"/>
      <c r="G46"/>
      <c r="H46"/>
      <c r="I46"/>
      <c r="J46"/>
      <c r="K46"/>
      <c r="L46" s="17"/>
      <c r="M46" s="18"/>
      <c r="N46" s="18"/>
      <c r="O46" s="19"/>
    </row>
    <row r="47" spans="1:15" ht="38.25">
      <c r="A47" s="14">
        <v>45</v>
      </c>
      <c r="B47" s="15" t="s">
        <v>52</v>
      </c>
      <c r="C47" s="15" t="s">
        <v>73</v>
      </c>
      <c r="D47" s="16" t="s">
        <v>72</v>
      </c>
      <c r="E47"/>
      <c r="F47"/>
      <c r="G47"/>
      <c r="H47"/>
      <c r="I47"/>
      <c r="J47"/>
      <c r="K47"/>
      <c r="L47" s="17"/>
      <c r="M47" s="18"/>
      <c r="N47" s="18"/>
      <c r="O47" s="19"/>
    </row>
    <row r="48" spans="1:15" ht="51">
      <c r="A48" s="14">
        <v>46</v>
      </c>
      <c r="B48" s="15" t="s">
        <v>52</v>
      </c>
      <c r="C48" s="15" t="s">
        <v>74</v>
      </c>
      <c r="D48" s="16" t="s">
        <v>56</v>
      </c>
      <c r="E48"/>
      <c r="F48"/>
      <c r="G48"/>
      <c r="H48"/>
      <c r="I48"/>
      <c r="J48"/>
      <c r="K48"/>
      <c r="L48" s="17"/>
      <c r="M48" s="18"/>
      <c r="N48" s="18"/>
      <c r="O48" s="19"/>
    </row>
    <row r="49" spans="1:15" ht="38.25">
      <c r="A49" s="14">
        <v>47</v>
      </c>
      <c r="B49" s="15" t="s">
        <v>52</v>
      </c>
      <c r="C49" s="15" t="s">
        <v>75</v>
      </c>
      <c r="D49" s="16" t="s">
        <v>76</v>
      </c>
      <c r="E49"/>
      <c r="F49"/>
      <c r="G49"/>
      <c r="H49"/>
      <c r="I49"/>
      <c r="J49"/>
      <c r="K49"/>
      <c r="L49" s="17"/>
      <c r="M49" s="18"/>
      <c r="N49" s="18"/>
      <c r="O49" s="19"/>
    </row>
    <row r="50" spans="1:15" ht="51">
      <c r="A50" s="14">
        <v>48</v>
      </c>
      <c r="B50" s="15" t="s">
        <v>52</v>
      </c>
      <c r="C50" s="15" t="s">
        <v>77</v>
      </c>
      <c r="D50" s="16" t="s">
        <v>78</v>
      </c>
      <c r="E50"/>
      <c r="F50"/>
      <c r="G50"/>
      <c r="H50"/>
      <c r="I50"/>
      <c r="J50"/>
      <c r="K50"/>
      <c r="L50" s="17"/>
      <c r="M50" s="18"/>
      <c r="N50" s="18"/>
      <c r="O50" s="19"/>
    </row>
    <row r="51" spans="1:15" ht="51">
      <c r="A51" s="14">
        <v>49</v>
      </c>
      <c r="B51" s="15" t="s">
        <v>79</v>
      </c>
      <c r="C51" s="15" t="s">
        <v>80</v>
      </c>
      <c r="D51" s="16" t="s">
        <v>81</v>
      </c>
      <c r="E51"/>
      <c r="F51"/>
      <c r="G51"/>
      <c r="H51"/>
      <c r="I51"/>
      <c r="J51"/>
      <c r="K51"/>
      <c r="L51" s="17"/>
      <c r="M51" s="18"/>
      <c r="N51" s="18"/>
      <c r="O51" s="19"/>
    </row>
    <row r="52" spans="1:15" ht="38.25">
      <c r="A52" s="14">
        <v>50</v>
      </c>
      <c r="B52" s="15" t="s">
        <v>79</v>
      </c>
      <c r="C52" s="15" t="s">
        <v>82</v>
      </c>
      <c r="D52" s="16" t="s">
        <v>83</v>
      </c>
      <c r="E52"/>
      <c r="F52"/>
      <c r="G52"/>
      <c r="H52"/>
      <c r="I52"/>
      <c r="J52"/>
      <c r="K52"/>
      <c r="L52" s="17"/>
      <c r="M52" s="18"/>
      <c r="N52" s="18"/>
      <c r="O52" s="19"/>
    </row>
    <row r="53" spans="1:15" ht="51">
      <c r="A53" s="14">
        <v>51</v>
      </c>
      <c r="B53" s="15" t="s">
        <v>79</v>
      </c>
      <c r="C53" s="15" t="s">
        <v>84</v>
      </c>
      <c r="D53" s="16" t="s">
        <v>85</v>
      </c>
      <c r="E53"/>
      <c r="F53"/>
      <c r="G53"/>
      <c r="H53"/>
      <c r="I53"/>
      <c r="J53"/>
      <c r="K53"/>
      <c r="L53" s="17"/>
      <c r="M53" s="18"/>
      <c r="N53" s="18"/>
      <c r="O53" s="19"/>
    </row>
    <row r="54" spans="1:15" ht="38.25">
      <c r="A54" s="14">
        <v>52</v>
      </c>
      <c r="B54" s="15" t="s">
        <v>79</v>
      </c>
      <c r="C54" s="15" t="s">
        <v>86</v>
      </c>
      <c r="D54" s="16" t="s">
        <v>72</v>
      </c>
      <c r="E54"/>
      <c r="F54"/>
      <c r="G54"/>
      <c r="H54"/>
      <c r="I54"/>
      <c r="J54"/>
      <c r="K54"/>
      <c r="L54" s="17"/>
      <c r="M54" s="18"/>
      <c r="N54" s="18"/>
      <c r="O54" s="19"/>
    </row>
    <row r="55" spans="1:15" ht="38.25">
      <c r="A55" s="14">
        <v>53</v>
      </c>
      <c r="B55" s="15" t="s">
        <v>79</v>
      </c>
      <c r="C55" s="15" t="s">
        <v>87</v>
      </c>
      <c r="D55" s="16" t="s">
        <v>88</v>
      </c>
      <c r="E55"/>
      <c r="F55"/>
      <c r="G55"/>
      <c r="H55"/>
      <c r="I55"/>
      <c r="J55"/>
      <c r="K55"/>
      <c r="L55" s="17"/>
      <c r="M55" s="18"/>
      <c r="N55" s="18"/>
      <c r="O55" s="19"/>
    </row>
    <row r="56" spans="1:15" ht="51">
      <c r="A56" s="14">
        <v>54</v>
      </c>
      <c r="B56" s="15" t="s">
        <v>79</v>
      </c>
      <c r="C56" s="15" t="s">
        <v>89</v>
      </c>
      <c r="D56" s="16" t="s">
        <v>90</v>
      </c>
      <c r="E56"/>
      <c r="F56"/>
      <c r="G56"/>
      <c r="H56"/>
      <c r="I56"/>
      <c r="J56"/>
      <c r="K56"/>
      <c r="L56" s="17"/>
      <c r="M56" s="18"/>
      <c r="N56" s="18"/>
      <c r="O56" s="19"/>
    </row>
    <row r="57" spans="1:15" ht="38.25">
      <c r="A57" s="14">
        <v>55</v>
      </c>
      <c r="B57" s="15" t="s">
        <v>79</v>
      </c>
      <c r="C57" s="15" t="s">
        <v>91</v>
      </c>
      <c r="D57" s="16" t="s">
        <v>92</v>
      </c>
      <c r="E57"/>
      <c r="F57"/>
      <c r="G57"/>
      <c r="H57"/>
      <c r="I57"/>
      <c r="J57"/>
      <c r="K57"/>
      <c r="L57" s="17"/>
      <c r="M57" s="18"/>
      <c r="N57" s="18"/>
      <c r="O57" s="19"/>
    </row>
    <row r="58" spans="1:15" ht="63.75">
      <c r="A58" s="14">
        <v>56</v>
      </c>
      <c r="B58" s="15" t="s">
        <v>93</v>
      </c>
      <c r="C58" s="15" t="s">
        <v>94</v>
      </c>
      <c r="D58" s="16" t="s">
        <v>10</v>
      </c>
      <c r="E58"/>
      <c r="F58"/>
      <c r="G58"/>
      <c r="H58"/>
      <c r="I58"/>
      <c r="J58"/>
      <c r="K58"/>
      <c r="L58" s="17"/>
      <c r="M58" s="18"/>
      <c r="N58" s="18"/>
      <c r="O58" s="19"/>
    </row>
    <row r="59" spans="1:15" ht="76.5">
      <c r="A59" s="14">
        <v>57</v>
      </c>
      <c r="B59" s="15" t="s">
        <v>93</v>
      </c>
      <c r="C59" s="15" t="s">
        <v>95</v>
      </c>
      <c r="D59" s="16" t="s">
        <v>96</v>
      </c>
      <c r="E59"/>
      <c r="F59"/>
      <c r="G59"/>
      <c r="H59"/>
      <c r="I59"/>
      <c r="J59"/>
      <c r="K59"/>
      <c r="L59" s="17"/>
      <c r="M59" s="18"/>
      <c r="N59" s="18"/>
      <c r="O59" s="19"/>
    </row>
    <row r="60" spans="1:15" ht="76.5">
      <c r="A60" s="14">
        <v>58</v>
      </c>
      <c r="B60" s="15" t="s">
        <v>93</v>
      </c>
      <c r="C60" s="15" t="s">
        <v>97</v>
      </c>
      <c r="D60" s="16" t="s">
        <v>10</v>
      </c>
      <c r="E60"/>
      <c r="F60"/>
      <c r="G60"/>
      <c r="H60"/>
      <c r="I60"/>
      <c r="J60"/>
      <c r="K60"/>
      <c r="L60" s="17"/>
      <c r="M60" s="18"/>
      <c r="N60" s="18"/>
      <c r="O60" s="19"/>
    </row>
    <row r="61" spans="1:15" ht="25.5">
      <c r="A61" s="14">
        <v>59</v>
      </c>
      <c r="B61" s="15" t="s">
        <v>98</v>
      </c>
      <c r="C61" s="15" t="s">
        <v>99</v>
      </c>
      <c r="D61" s="16" t="s">
        <v>100</v>
      </c>
      <c r="E61"/>
      <c r="F61"/>
      <c r="G61"/>
      <c r="H61"/>
      <c r="I61"/>
      <c r="J61"/>
      <c r="K61"/>
      <c r="L61" s="17"/>
      <c r="M61" s="18"/>
      <c r="N61" s="18"/>
      <c r="O61" s="19"/>
    </row>
    <row r="62" spans="1:15" ht="25.5">
      <c r="A62" s="14">
        <v>60</v>
      </c>
      <c r="B62" s="15" t="s">
        <v>98</v>
      </c>
      <c r="C62" s="15" t="s">
        <v>101</v>
      </c>
      <c r="D62" s="16" t="s">
        <v>23</v>
      </c>
      <c r="E62"/>
      <c r="F62"/>
      <c r="G62"/>
      <c r="H62"/>
      <c r="I62"/>
      <c r="J62"/>
      <c r="K62"/>
      <c r="L62" s="17"/>
      <c r="M62" s="18"/>
      <c r="N62" s="18"/>
      <c r="O62" s="19"/>
    </row>
    <row r="63" spans="1:15" ht="25.5">
      <c r="A63" s="14">
        <v>61</v>
      </c>
      <c r="B63" s="15" t="s">
        <v>102</v>
      </c>
      <c r="C63" s="15" t="s">
        <v>103</v>
      </c>
      <c r="D63" s="16" t="s">
        <v>92</v>
      </c>
      <c r="E63"/>
      <c r="F63"/>
      <c r="G63"/>
      <c r="H63"/>
      <c r="I63"/>
      <c r="J63"/>
      <c r="K63"/>
      <c r="L63" s="17"/>
      <c r="M63" s="18"/>
      <c r="N63" s="18"/>
      <c r="O63" s="19"/>
    </row>
    <row r="64" spans="1:15" ht="25.5">
      <c r="A64" s="14">
        <v>62</v>
      </c>
      <c r="B64" s="15" t="s">
        <v>102</v>
      </c>
      <c r="C64" s="15" t="s">
        <v>104</v>
      </c>
      <c r="D64" s="16" t="s">
        <v>10</v>
      </c>
      <c r="E64"/>
      <c r="F64"/>
      <c r="G64"/>
      <c r="H64"/>
      <c r="I64"/>
      <c r="J64"/>
      <c r="K64"/>
      <c r="L64" s="17"/>
      <c r="M64" s="18"/>
      <c r="N64" s="18"/>
      <c r="O64" s="19"/>
    </row>
    <row r="65" spans="1:15" ht="25.5">
      <c r="A65" s="14">
        <v>63</v>
      </c>
      <c r="B65" s="15" t="s">
        <v>102</v>
      </c>
      <c r="C65" s="15" t="s">
        <v>105</v>
      </c>
      <c r="D65" s="16" t="s">
        <v>11</v>
      </c>
      <c r="E65"/>
      <c r="F65"/>
      <c r="G65"/>
      <c r="H65"/>
      <c r="I65"/>
      <c r="J65"/>
      <c r="K65"/>
      <c r="L65" s="17"/>
      <c r="M65" s="18"/>
      <c r="N65" s="18"/>
      <c r="O65" s="19"/>
    </row>
    <row r="66" spans="1:15" ht="38.25">
      <c r="A66" s="14">
        <v>64</v>
      </c>
      <c r="B66" s="15" t="s">
        <v>106</v>
      </c>
      <c r="C66" s="15" t="s">
        <v>107</v>
      </c>
      <c r="D66" s="20" t="s">
        <v>72</v>
      </c>
      <c r="E66"/>
      <c r="F66"/>
      <c r="G66"/>
      <c r="H66"/>
      <c r="I66"/>
      <c r="J66"/>
      <c r="K66"/>
      <c r="L66" s="17"/>
      <c r="M66" s="18"/>
      <c r="N66" s="18"/>
      <c r="O66" s="19"/>
    </row>
    <row r="67" spans="1:15" ht="38.25">
      <c r="A67" s="14">
        <v>65</v>
      </c>
      <c r="B67" s="15" t="s">
        <v>106</v>
      </c>
      <c r="C67" s="15" t="s">
        <v>108</v>
      </c>
      <c r="D67" s="20" t="s">
        <v>109</v>
      </c>
      <c r="E67"/>
      <c r="F67"/>
      <c r="G67"/>
      <c r="H67"/>
      <c r="I67"/>
      <c r="J67"/>
      <c r="K67"/>
      <c r="L67" s="17"/>
      <c r="M67" s="18"/>
      <c r="N67" s="18"/>
      <c r="O67" s="19"/>
    </row>
    <row r="68" spans="1:15" ht="63.75">
      <c r="A68" s="14">
        <v>66</v>
      </c>
      <c r="B68" s="15" t="s">
        <v>106</v>
      </c>
      <c r="C68" s="15" t="s">
        <v>110</v>
      </c>
      <c r="D68" s="20" t="s">
        <v>45</v>
      </c>
      <c r="E68"/>
      <c r="F68"/>
      <c r="G68"/>
      <c r="H68"/>
      <c r="I68"/>
      <c r="J68"/>
      <c r="K68"/>
      <c r="L68" s="17"/>
      <c r="M68" s="18"/>
      <c r="N68" s="18"/>
      <c r="O68" s="19"/>
    </row>
    <row r="69" spans="1:15" ht="25.5">
      <c r="A69" s="14">
        <v>67</v>
      </c>
      <c r="B69" s="15" t="s">
        <v>106</v>
      </c>
      <c r="C69" s="15" t="s">
        <v>111</v>
      </c>
      <c r="D69" s="20" t="s">
        <v>112</v>
      </c>
      <c r="E69"/>
      <c r="F69"/>
      <c r="G69"/>
      <c r="H69"/>
      <c r="I69"/>
      <c r="J69"/>
      <c r="K69"/>
      <c r="L69" s="17"/>
      <c r="M69" s="18"/>
      <c r="N69" s="18"/>
      <c r="O69" s="19"/>
    </row>
    <row r="70" spans="1:15" ht="25.5">
      <c r="A70" s="14">
        <v>68</v>
      </c>
      <c r="B70" s="15" t="s">
        <v>106</v>
      </c>
      <c r="C70" s="15" t="s">
        <v>113</v>
      </c>
      <c r="D70" s="20" t="s">
        <v>10</v>
      </c>
      <c r="E70"/>
      <c r="F70"/>
      <c r="G70"/>
      <c r="H70"/>
      <c r="I70"/>
      <c r="J70"/>
      <c r="K70"/>
      <c r="L70" s="17"/>
      <c r="M70" s="18"/>
      <c r="N70" s="18"/>
      <c r="O70" s="19"/>
    </row>
    <row r="71" spans="1:15" ht="25.5">
      <c r="A71" s="14">
        <v>69</v>
      </c>
      <c r="B71" s="15" t="s">
        <v>106</v>
      </c>
      <c r="C71" s="15" t="s">
        <v>114</v>
      </c>
      <c r="D71" s="20" t="s">
        <v>92</v>
      </c>
      <c r="E71"/>
      <c r="F71"/>
      <c r="G71"/>
      <c r="H71"/>
      <c r="I71"/>
      <c r="J71"/>
      <c r="K71"/>
      <c r="L71" s="17"/>
      <c r="M71" s="18"/>
      <c r="N71" s="18"/>
      <c r="O71" s="19"/>
    </row>
    <row r="72" spans="1:15" ht="51">
      <c r="A72" s="14">
        <v>70</v>
      </c>
      <c r="B72" s="15" t="s">
        <v>115</v>
      </c>
      <c r="C72" s="15" t="s">
        <v>116</v>
      </c>
      <c r="D72" s="20" t="s">
        <v>7</v>
      </c>
      <c r="E72"/>
      <c r="F72"/>
      <c r="G72"/>
      <c r="H72"/>
      <c r="I72"/>
      <c r="J72"/>
      <c r="K72"/>
      <c r="L72" s="17"/>
      <c r="M72" s="18"/>
      <c r="N72" s="18"/>
      <c r="O72" s="19"/>
    </row>
    <row r="73" spans="1:15" ht="51">
      <c r="A73" s="14">
        <v>71</v>
      </c>
      <c r="B73" s="15" t="s">
        <v>115</v>
      </c>
      <c r="C73" s="15" t="s">
        <v>117</v>
      </c>
      <c r="D73" s="20" t="s">
        <v>17</v>
      </c>
      <c r="E73"/>
      <c r="F73"/>
      <c r="G73"/>
      <c r="H73"/>
      <c r="I73"/>
      <c r="J73"/>
      <c r="K73"/>
      <c r="L73" s="17"/>
      <c r="M73" s="18"/>
      <c r="N73" s="18"/>
      <c r="O73" s="19"/>
    </row>
    <row r="74" spans="1:15" ht="25.5">
      <c r="A74" s="14">
        <v>72</v>
      </c>
      <c r="B74" s="15" t="s">
        <v>118</v>
      </c>
      <c r="C74" s="15" t="s">
        <v>119</v>
      </c>
      <c r="D74" s="20" t="s">
        <v>120</v>
      </c>
      <c r="E74"/>
      <c r="F74"/>
      <c r="G74"/>
      <c r="H74"/>
      <c r="I74"/>
      <c r="J74"/>
      <c r="K74"/>
      <c r="L74" s="17"/>
      <c r="M74" s="18"/>
      <c r="N74" s="18"/>
      <c r="O74" s="19"/>
    </row>
    <row r="75" spans="1:15" ht="38.25">
      <c r="A75" s="14">
        <v>73</v>
      </c>
      <c r="B75" s="15" t="s">
        <v>118</v>
      </c>
      <c r="C75" s="15" t="s">
        <v>121</v>
      </c>
      <c r="D75" s="20" t="s">
        <v>14</v>
      </c>
      <c r="E75"/>
      <c r="F75"/>
      <c r="G75"/>
      <c r="H75"/>
      <c r="I75"/>
      <c r="J75"/>
      <c r="K75"/>
      <c r="L75" s="17"/>
      <c r="M75" s="18"/>
      <c r="N75" s="18"/>
      <c r="O75" s="19"/>
    </row>
    <row r="76" spans="1:15" ht="38.25">
      <c r="A76" s="14">
        <v>74</v>
      </c>
      <c r="B76" s="15" t="s">
        <v>122</v>
      </c>
      <c r="C76" s="15" t="s">
        <v>123</v>
      </c>
      <c r="D76" s="20" t="s">
        <v>96</v>
      </c>
      <c r="E76"/>
      <c r="F76"/>
      <c r="G76"/>
      <c r="H76"/>
      <c r="I76"/>
      <c r="J76"/>
      <c r="K76"/>
      <c r="L76" s="17"/>
      <c r="M76" s="18"/>
      <c r="N76" s="18"/>
      <c r="O76" s="19"/>
    </row>
    <row r="77" spans="1:15" ht="51">
      <c r="A77" s="14">
        <v>75</v>
      </c>
      <c r="B77" s="15" t="s">
        <v>122</v>
      </c>
      <c r="C77" s="15" t="s">
        <v>124</v>
      </c>
      <c r="D77" s="20" t="s">
        <v>125</v>
      </c>
      <c r="E77"/>
      <c r="F77"/>
      <c r="G77"/>
      <c r="H77"/>
      <c r="I77"/>
      <c r="J77"/>
      <c r="K77"/>
      <c r="L77" s="17"/>
      <c r="M77" s="18"/>
      <c r="N77" s="18"/>
      <c r="O77" s="19"/>
    </row>
    <row r="78" spans="1:15" ht="25.5">
      <c r="A78" s="14">
        <v>76</v>
      </c>
      <c r="B78" s="15" t="s">
        <v>122</v>
      </c>
      <c r="C78" s="15" t="s">
        <v>126</v>
      </c>
      <c r="D78" s="20" t="s">
        <v>127</v>
      </c>
      <c r="E78"/>
      <c r="F78"/>
      <c r="G78"/>
      <c r="H78"/>
      <c r="I78"/>
      <c r="J78"/>
      <c r="K78"/>
      <c r="L78" s="17"/>
      <c r="M78" s="18"/>
      <c r="N78" s="18"/>
      <c r="O78" s="19"/>
    </row>
    <row r="79" spans="1:15" ht="25.5">
      <c r="A79" s="14">
        <v>77</v>
      </c>
      <c r="B79" s="15" t="s">
        <v>122</v>
      </c>
      <c r="C79" s="15" t="s">
        <v>128</v>
      </c>
      <c r="D79" s="20" t="s">
        <v>129</v>
      </c>
      <c r="E79"/>
      <c r="F79"/>
      <c r="G79"/>
      <c r="H79"/>
      <c r="I79"/>
      <c r="J79"/>
      <c r="K79"/>
      <c r="L79" s="17"/>
      <c r="M79" s="18"/>
      <c r="N79" s="18"/>
      <c r="O79" s="19"/>
    </row>
    <row r="80" spans="1:15" ht="38.25">
      <c r="A80" s="14">
        <v>78</v>
      </c>
      <c r="B80" s="15" t="s">
        <v>122</v>
      </c>
      <c r="C80" s="15" t="s">
        <v>130</v>
      </c>
      <c r="D80" s="20" t="s">
        <v>131</v>
      </c>
      <c r="E80"/>
      <c r="F80"/>
      <c r="G80"/>
      <c r="H80"/>
      <c r="I80"/>
      <c r="J80"/>
      <c r="K80"/>
      <c r="L80" s="17"/>
      <c r="M80" s="18"/>
      <c r="N80" s="18"/>
      <c r="O80" s="19"/>
    </row>
    <row r="81" spans="1:15" ht="76.5">
      <c r="A81" s="14">
        <v>79</v>
      </c>
      <c r="B81" s="15" t="s">
        <v>122</v>
      </c>
      <c r="C81" s="15" t="s">
        <v>132</v>
      </c>
      <c r="D81" s="20" t="s">
        <v>133</v>
      </c>
      <c r="E81"/>
      <c r="F81"/>
      <c r="G81"/>
      <c r="H81"/>
      <c r="I81"/>
      <c r="J81"/>
      <c r="K81"/>
      <c r="L81" s="17"/>
      <c r="M81" s="18"/>
      <c r="N81" s="18"/>
      <c r="O81" s="19"/>
    </row>
    <row r="82" spans="1:15" ht="25.5">
      <c r="A82" s="14">
        <v>80</v>
      </c>
      <c r="B82" s="15" t="s">
        <v>134</v>
      </c>
      <c r="C82" s="15" t="s">
        <v>135</v>
      </c>
      <c r="D82" s="20" t="s">
        <v>136</v>
      </c>
      <c r="E82"/>
      <c r="F82"/>
      <c r="G82"/>
      <c r="H82"/>
      <c r="I82"/>
      <c r="J82"/>
      <c r="K82"/>
      <c r="L82" s="17"/>
      <c r="M82" s="18"/>
      <c r="N82" s="18"/>
      <c r="O82" s="19"/>
    </row>
    <row r="83" spans="1:15" ht="38.25">
      <c r="A83" s="14">
        <v>81</v>
      </c>
      <c r="B83" s="15" t="s">
        <v>134</v>
      </c>
      <c r="C83" s="15" t="s">
        <v>137</v>
      </c>
      <c r="D83" s="20" t="s">
        <v>65</v>
      </c>
      <c r="E83"/>
      <c r="F83"/>
      <c r="G83"/>
      <c r="H83"/>
      <c r="I83"/>
      <c r="J83"/>
      <c r="K83"/>
      <c r="L83" s="17"/>
      <c r="M83" s="18"/>
      <c r="N83" s="18"/>
      <c r="O83" s="19"/>
    </row>
    <row r="84" spans="1:15" ht="25.5">
      <c r="A84" s="14">
        <v>82</v>
      </c>
      <c r="B84" s="15" t="s">
        <v>134</v>
      </c>
      <c r="C84" s="15" t="s">
        <v>138</v>
      </c>
      <c r="D84" s="20" t="s">
        <v>139</v>
      </c>
      <c r="E84"/>
      <c r="F84"/>
      <c r="G84"/>
      <c r="H84"/>
      <c r="I84"/>
      <c r="J84"/>
      <c r="K84"/>
      <c r="L84" s="17"/>
      <c r="M84" s="18"/>
      <c r="N84" s="18"/>
      <c r="O84" s="19"/>
    </row>
    <row r="85" spans="1:15" ht="38.25">
      <c r="A85" s="14">
        <v>83</v>
      </c>
      <c r="B85" s="15" t="s">
        <v>134</v>
      </c>
      <c r="C85" s="15" t="s">
        <v>140</v>
      </c>
      <c r="D85" s="20" t="s">
        <v>10</v>
      </c>
      <c r="E85"/>
      <c r="F85"/>
      <c r="G85"/>
      <c r="H85"/>
      <c r="I85"/>
      <c r="J85"/>
      <c r="K85"/>
      <c r="L85" s="17"/>
      <c r="M85" s="18"/>
      <c r="N85" s="18"/>
      <c r="O85" s="19"/>
    </row>
    <row r="86" spans="1:15" ht="38.25">
      <c r="A86" s="14">
        <v>84</v>
      </c>
      <c r="B86" s="15" t="s">
        <v>134</v>
      </c>
      <c r="C86" s="15" t="s">
        <v>141</v>
      </c>
      <c r="D86" s="20" t="s">
        <v>45</v>
      </c>
      <c r="E86"/>
      <c r="F86"/>
      <c r="G86"/>
      <c r="H86"/>
      <c r="I86"/>
      <c r="J86"/>
      <c r="K86"/>
      <c r="L86" s="17"/>
      <c r="M86" s="18"/>
      <c r="N86" s="18"/>
      <c r="O86" s="19"/>
    </row>
    <row r="87" spans="1:15" ht="63.75">
      <c r="A87" s="14">
        <v>85</v>
      </c>
      <c r="B87" s="15" t="s">
        <v>134</v>
      </c>
      <c r="C87" s="15" t="s">
        <v>142</v>
      </c>
      <c r="D87" s="20" t="s">
        <v>143</v>
      </c>
      <c r="E87"/>
      <c r="F87"/>
      <c r="G87"/>
      <c r="H87"/>
      <c r="I87"/>
      <c r="J87"/>
      <c r="K87"/>
      <c r="L87" s="17"/>
      <c r="M87" s="18"/>
      <c r="N87" s="18"/>
      <c r="O87" s="19"/>
    </row>
    <row r="88" spans="1:15" ht="38.25">
      <c r="A88" s="14">
        <v>86</v>
      </c>
      <c r="B88" s="15" t="s">
        <v>134</v>
      </c>
      <c r="C88" s="15" t="s">
        <v>144</v>
      </c>
      <c r="D88" s="20" t="s">
        <v>145</v>
      </c>
      <c r="E88"/>
      <c r="F88"/>
      <c r="G88"/>
      <c r="H88"/>
      <c r="I88"/>
      <c r="J88"/>
      <c r="K88"/>
      <c r="L88" s="17"/>
      <c r="M88" s="18"/>
      <c r="N88" s="18"/>
      <c r="O88" s="19"/>
    </row>
    <row r="89" spans="1:15" ht="63.75">
      <c r="A89" s="14">
        <v>87</v>
      </c>
      <c r="B89" s="15" t="s">
        <v>134</v>
      </c>
      <c r="C89" s="15" t="s">
        <v>146</v>
      </c>
      <c r="D89" s="20" t="s">
        <v>63</v>
      </c>
      <c r="E89"/>
      <c r="F89"/>
      <c r="G89"/>
      <c r="H89"/>
      <c r="I89"/>
      <c r="J89"/>
      <c r="K89"/>
      <c r="L89" s="17"/>
      <c r="M89" s="18"/>
      <c r="N89" s="18"/>
      <c r="O89" s="19"/>
    </row>
    <row r="90" spans="1:15" ht="89.25">
      <c r="A90" s="14">
        <v>88</v>
      </c>
      <c r="B90" s="15" t="s">
        <v>147</v>
      </c>
      <c r="C90" s="15" t="s">
        <v>148</v>
      </c>
      <c r="D90" s="20" t="s">
        <v>143</v>
      </c>
      <c r="E90"/>
      <c r="F90"/>
      <c r="G90"/>
      <c r="H90"/>
      <c r="I90"/>
      <c r="J90"/>
      <c r="K90"/>
      <c r="L90" s="17"/>
      <c r="M90" s="18"/>
      <c r="N90" s="18"/>
      <c r="O90" s="19"/>
    </row>
    <row r="91" spans="1:15" ht="38.25">
      <c r="A91" s="14">
        <v>89</v>
      </c>
      <c r="B91" s="15" t="s">
        <v>147</v>
      </c>
      <c r="C91" s="15" t="s">
        <v>149</v>
      </c>
      <c r="D91" s="20" t="s">
        <v>72</v>
      </c>
      <c r="E91"/>
      <c r="F91"/>
      <c r="G91"/>
      <c r="H91"/>
      <c r="I91"/>
      <c r="J91"/>
      <c r="K91"/>
      <c r="L91" s="17"/>
      <c r="M91" s="18"/>
      <c r="N91" s="18"/>
      <c r="O91" s="19"/>
    </row>
    <row r="92" spans="1:15" ht="63.75">
      <c r="A92" s="14">
        <v>90</v>
      </c>
      <c r="B92" s="15" t="s">
        <v>147</v>
      </c>
      <c r="C92" s="15" t="s">
        <v>150</v>
      </c>
      <c r="D92" s="20" t="s">
        <v>143</v>
      </c>
      <c r="E92"/>
      <c r="F92"/>
      <c r="G92"/>
      <c r="H92"/>
      <c r="I92"/>
      <c r="J92"/>
      <c r="K92"/>
      <c r="L92" s="17"/>
      <c r="M92" s="18"/>
      <c r="N92" s="18"/>
      <c r="O92" s="19"/>
    </row>
    <row r="93" spans="1:15" ht="51">
      <c r="A93" s="14">
        <v>91</v>
      </c>
      <c r="B93" s="15" t="s">
        <v>147</v>
      </c>
      <c r="C93" s="15" t="s">
        <v>151</v>
      </c>
      <c r="D93" s="20" t="s">
        <v>143</v>
      </c>
      <c r="E93"/>
      <c r="F93"/>
      <c r="G93"/>
      <c r="H93"/>
      <c r="I93"/>
      <c r="J93"/>
      <c r="K93"/>
      <c r="L93" s="17"/>
      <c r="M93" s="18"/>
      <c r="N93" s="18"/>
      <c r="O93" s="19"/>
    </row>
    <row r="94" spans="1:15" ht="38.25">
      <c r="A94" s="14">
        <v>92</v>
      </c>
      <c r="B94" s="15" t="s">
        <v>147</v>
      </c>
      <c r="C94" s="15" t="s">
        <v>152</v>
      </c>
      <c r="D94" s="20" t="s">
        <v>143</v>
      </c>
      <c r="E94"/>
      <c r="F94"/>
      <c r="G94"/>
      <c r="H94"/>
      <c r="I94"/>
      <c r="J94"/>
      <c r="K94"/>
      <c r="L94" s="17"/>
      <c r="M94" s="18"/>
      <c r="N94" s="18"/>
      <c r="O94" s="19"/>
    </row>
    <row r="95" spans="1:15" ht="51">
      <c r="A95" s="14">
        <v>93</v>
      </c>
      <c r="B95" s="15" t="s">
        <v>153</v>
      </c>
      <c r="C95" s="15" t="s">
        <v>154</v>
      </c>
      <c r="D95" s="20" t="s">
        <v>155</v>
      </c>
      <c r="E95"/>
      <c r="F95"/>
      <c r="G95"/>
      <c r="H95"/>
      <c r="I95"/>
      <c r="J95"/>
      <c r="K95"/>
      <c r="L95" s="17"/>
      <c r="M95" s="18"/>
      <c r="N95" s="18"/>
      <c r="O95" s="19"/>
    </row>
    <row r="96" spans="1:15" ht="51">
      <c r="A96" s="14">
        <v>94</v>
      </c>
      <c r="B96" s="15" t="s">
        <v>153</v>
      </c>
      <c r="C96" s="15" t="s">
        <v>156</v>
      </c>
      <c r="D96" s="20" t="s">
        <v>157</v>
      </c>
      <c r="E96"/>
      <c r="F96"/>
      <c r="G96"/>
      <c r="H96"/>
      <c r="I96"/>
      <c r="J96"/>
      <c r="K96"/>
      <c r="L96" s="17"/>
      <c r="M96" s="18"/>
      <c r="N96" s="18"/>
      <c r="O96" s="19"/>
    </row>
    <row r="97" spans="1:15" ht="63.75">
      <c r="A97" s="14">
        <v>95</v>
      </c>
      <c r="B97" s="15" t="s">
        <v>153</v>
      </c>
      <c r="C97" s="15" t="s">
        <v>158</v>
      </c>
      <c r="D97" s="20" t="s">
        <v>159</v>
      </c>
      <c r="E97"/>
      <c r="F97"/>
      <c r="G97"/>
      <c r="H97"/>
      <c r="I97"/>
      <c r="J97"/>
      <c r="K97"/>
      <c r="L97" s="17"/>
      <c r="M97" s="18"/>
      <c r="N97" s="18"/>
      <c r="O97" s="19"/>
    </row>
    <row r="98" spans="1:15" ht="25.5">
      <c r="A98" s="14">
        <v>96</v>
      </c>
      <c r="B98" s="15" t="s">
        <v>153</v>
      </c>
      <c r="C98" s="15" t="s">
        <v>160</v>
      </c>
      <c r="D98" s="20" t="s">
        <v>157</v>
      </c>
      <c r="E98"/>
      <c r="F98"/>
      <c r="G98"/>
      <c r="H98"/>
      <c r="I98"/>
      <c r="J98"/>
      <c r="K98"/>
      <c r="L98" s="17"/>
      <c r="M98" s="18"/>
      <c r="N98" s="18"/>
      <c r="O98" s="19"/>
    </row>
    <row r="99" spans="1:15" ht="38.25">
      <c r="A99" s="14">
        <v>97</v>
      </c>
      <c r="B99" s="15" t="s">
        <v>153</v>
      </c>
      <c r="C99" s="15" t="s">
        <v>161</v>
      </c>
      <c r="D99" s="20" t="s">
        <v>10</v>
      </c>
      <c r="E99"/>
      <c r="F99"/>
      <c r="G99"/>
      <c r="H99"/>
      <c r="I99"/>
      <c r="J99"/>
      <c r="K99"/>
      <c r="L99" s="17"/>
      <c r="M99" s="18"/>
      <c r="N99" s="18"/>
      <c r="O99" s="19"/>
    </row>
    <row r="100" spans="1:15" ht="38.25">
      <c r="A100" s="14">
        <v>98</v>
      </c>
      <c r="B100" s="15" t="s">
        <v>162</v>
      </c>
      <c r="C100" s="15" t="s">
        <v>163</v>
      </c>
      <c r="D100" s="20" t="s">
        <v>9</v>
      </c>
      <c r="E100"/>
      <c r="F100"/>
      <c r="G100"/>
      <c r="H100"/>
      <c r="I100"/>
      <c r="J100"/>
      <c r="K100"/>
      <c r="L100" s="17"/>
      <c r="M100" s="18"/>
      <c r="N100" s="18"/>
      <c r="O100" s="19"/>
    </row>
    <row r="101" spans="1:15" ht="38.25">
      <c r="A101" s="14">
        <v>99</v>
      </c>
      <c r="B101" s="15" t="s">
        <v>162</v>
      </c>
      <c r="C101" s="15" t="s">
        <v>164</v>
      </c>
      <c r="D101" s="20" t="s">
        <v>14</v>
      </c>
      <c r="E101"/>
      <c r="F101"/>
      <c r="G101"/>
      <c r="H101"/>
      <c r="I101"/>
      <c r="J101"/>
      <c r="K101"/>
      <c r="L101" s="17"/>
      <c r="M101" s="18"/>
      <c r="N101" s="18"/>
      <c r="O101" s="19"/>
    </row>
    <row r="102" spans="1:15" ht="25.5">
      <c r="A102" s="14">
        <v>100</v>
      </c>
      <c r="B102" s="15" t="s">
        <v>162</v>
      </c>
      <c r="C102" s="15" t="s">
        <v>165</v>
      </c>
      <c r="D102" s="20" t="s">
        <v>14</v>
      </c>
      <c r="E102"/>
      <c r="F102"/>
      <c r="G102"/>
      <c r="H102"/>
      <c r="I102"/>
      <c r="J102"/>
      <c r="K102"/>
      <c r="L102" s="17"/>
      <c r="M102" s="18"/>
      <c r="N102" s="18"/>
      <c r="O102" s="19"/>
    </row>
    <row r="103" spans="1:15" ht="51">
      <c r="A103" s="14">
        <v>101</v>
      </c>
      <c r="B103" s="15" t="s">
        <v>162</v>
      </c>
      <c r="C103" s="15" t="s">
        <v>166</v>
      </c>
      <c r="D103" s="20" t="s">
        <v>167</v>
      </c>
      <c r="E103"/>
      <c r="F103"/>
      <c r="G103"/>
      <c r="H103"/>
      <c r="I103"/>
      <c r="J103"/>
      <c r="K103"/>
      <c r="L103" s="17"/>
      <c r="M103" s="18"/>
      <c r="N103" s="18"/>
      <c r="O103" s="19"/>
    </row>
    <row r="104" spans="1:15" ht="38.25">
      <c r="A104" s="14">
        <v>102</v>
      </c>
      <c r="B104" s="15" t="s">
        <v>162</v>
      </c>
      <c r="C104" s="15" t="s">
        <v>168</v>
      </c>
      <c r="D104" s="20" t="s">
        <v>23</v>
      </c>
      <c r="E104"/>
      <c r="F104"/>
      <c r="G104"/>
      <c r="H104"/>
      <c r="I104"/>
      <c r="J104"/>
      <c r="K104"/>
      <c r="L104" s="17"/>
      <c r="M104" s="18"/>
      <c r="N104" s="18"/>
      <c r="O104" s="19"/>
    </row>
    <row r="105" spans="1:15" ht="63.75">
      <c r="A105" s="14">
        <v>103</v>
      </c>
      <c r="B105" s="15" t="s">
        <v>162</v>
      </c>
      <c r="C105" s="15" t="s">
        <v>169</v>
      </c>
      <c r="D105" s="20" t="s">
        <v>88</v>
      </c>
      <c r="E105"/>
      <c r="F105"/>
      <c r="G105"/>
      <c r="H105"/>
      <c r="I105"/>
      <c r="J105"/>
      <c r="K105"/>
      <c r="L105" s="17"/>
      <c r="M105" s="18"/>
      <c r="N105" s="18"/>
      <c r="O105" s="19"/>
    </row>
    <row r="106" spans="1:15" ht="25.5">
      <c r="A106" s="14">
        <v>104</v>
      </c>
      <c r="B106" s="15" t="s">
        <v>162</v>
      </c>
      <c r="C106" s="15" t="s">
        <v>170</v>
      </c>
      <c r="D106" s="20" t="s">
        <v>28</v>
      </c>
      <c r="E106"/>
      <c r="F106"/>
      <c r="G106"/>
      <c r="H106"/>
      <c r="I106"/>
      <c r="J106"/>
      <c r="K106"/>
      <c r="L106" s="17"/>
      <c r="M106" s="18"/>
      <c r="N106" s="18"/>
      <c r="O106" s="19"/>
    </row>
    <row r="107" spans="1:15" ht="25.5">
      <c r="A107" s="14">
        <v>105</v>
      </c>
      <c r="B107" s="15" t="s">
        <v>171</v>
      </c>
      <c r="C107" s="15" t="s">
        <v>172</v>
      </c>
      <c r="D107" s="20" t="s">
        <v>45</v>
      </c>
      <c r="E107"/>
      <c r="F107"/>
      <c r="G107"/>
      <c r="H107"/>
      <c r="I107"/>
      <c r="J107"/>
      <c r="K107"/>
      <c r="L107" s="17"/>
      <c r="M107" s="18"/>
      <c r="N107" s="18"/>
      <c r="O107" s="19"/>
    </row>
    <row r="108" spans="1:15" ht="25.5">
      <c r="A108" s="14">
        <v>106</v>
      </c>
      <c r="B108" s="15" t="s">
        <v>171</v>
      </c>
      <c r="C108" s="15" t="s">
        <v>173</v>
      </c>
      <c r="D108" s="20" t="s">
        <v>131</v>
      </c>
      <c r="E108"/>
      <c r="F108"/>
      <c r="G108"/>
      <c r="H108"/>
      <c r="I108"/>
      <c r="J108"/>
      <c r="K108"/>
      <c r="L108" s="17"/>
      <c r="M108" s="18"/>
      <c r="N108" s="18"/>
      <c r="O108" s="19"/>
    </row>
    <row r="109" spans="1:15" ht="76.5">
      <c r="A109" s="14">
        <v>107</v>
      </c>
      <c r="B109" s="15" t="s">
        <v>171</v>
      </c>
      <c r="C109" s="15" t="s">
        <v>174</v>
      </c>
      <c r="D109" s="20" t="s">
        <v>175</v>
      </c>
      <c r="E109"/>
      <c r="F109"/>
      <c r="G109"/>
      <c r="H109"/>
      <c r="I109"/>
      <c r="J109"/>
      <c r="K109"/>
      <c r="L109" s="17"/>
      <c r="M109" s="18"/>
      <c r="N109" s="18"/>
      <c r="O109" s="19"/>
    </row>
    <row r="110" spans="1:15" ht="102">
      <c r="A110" s="14">
        <v>108</v>
      </c>
      <c r="B110" s="15" t="s">
        <v>171</v>
      </c>
      <c r="C110" s="15" t="s">
        <v>176</v>
      </c>
      <c r="D110" s="20" t="s">
        <v>34</v>
      </c>
      <c r="E110"/>
      <c r="F110"/>
      <c r="G110"/>
      <c r="H110"/>
      <c r="I110"/>
      <c r="J110"/>
      <c r="K110"/>
      <c r="L110" s="17"/>
      <c r="M110" s="18"/>
      <c r="N110" s="18"/>
      <c r="O110" s="19"/>
    </row>
    <row r="111" spans="1:15" ht="25.5">
      <c r="A111" s="14">
        <v>109</v>
      </c>
      <c r="B111" s="15" t="s">
        <v>171</v>
      </c>
      <c r="C111" s="15" t="s">
        <v>177</v>
      </c>
      <c r="D111" s="20" t="s">
        <v>9</v>
      </c>
      <c r="E111"/>
      <c r="F111"/>
      <c r="G111"/>
      <c r="H111"/>
      <c r="I111"/>
      <c r="J111"/>
      <c r="K111"/>
      <c r="L111" s="17"/>
      <c r="M111" s="18"/>
      <c r="N111" s="18"/>
      <c r="O111" s="19"/>
    </row>
    <row r="112" spans="1:15" ht="25.5">
      <c r="A112" s="14">
        <v>110</v>
      </c>
      <c r="B112" s="15" t="s">
        <v>178</v>
      </c>
      <c r="C112" s="15" t="s">
        <v>179</v>
      </c>
      <c r="D112" s="20" t="s">
        <v>167</v>
      </c>
      <c r="E112"/>
      <c r="F112"/>
      <c r="G112"/>
      <c r="H112"/>
      <c r="I112"/>
      <c r="J112"/>
      <c r="K112"/>
      <c r="L112" s="17"/>
      <c r="M112" s="18"/>
      <c r="N112" s="18"/>
      <c r="O112" s="19"/>
    </row>
    <row r="113" spans="1:15" ht="25.5">
      <c r="A113" s="14">
        <v>111</v>
      </c>
      <c r="B113" s="15" t="s">
        <v>178</v>
      </c>
      <c r="C113" s="15" t="s">
        <v>180</v>
      </c>
      <c r="D113" s="20" t="s">
        <v>181</v>
      </c>
      <c r="E113"/>
      <c r="F113"/>
      <c r="G113"/>
      <c r="H113"/>
      <c r="I113"/>
      <c r="J113"/>
      <c r="K113"/>
      <c r="L113" s="17"/>
      <c r="M113" s="18"/>
      <c r="N113" s="18"/>
      <c r="O113" s="19"/>
    </row>
    <row r="114" spans="1:15" ht="25.5">
      <c r="A114" s="14">
        <v>112</v>
      </c>
      <c r="B114" s="15" t="s">
        <v>182</v>
      </c>
      <c r="C114" s="15" t="s">
        <v>183</v>
      </c>
      <c r="D114" s="20" t="s">
        <v>28</v>
      </c>
      <c r="E114"/>
      <c r="F114"/>
      <c r="G114"/>
      <c r="H114"/>
      <c r="I114"/>
      <c r="J114"/>
      <c r="K114"/>
      <c r="L114" s="17"/>
      <c r="M114" s="18"/>
      <c r="N114" s="18"/>
      <c r="O114" s="19"/>
    </row>
    <row r="115" spans="1:15" ht="25.5">
      <c r="A115" s="14">
        <v>113</v>
      </c>
      <c r="B115" s="15" t="s">
        <v>184</v>
      </c>
      <c r="C115" s="15" t="s">
        <v>185</v>
      </c>
      <c r="D115" s="20" t="s">
        <v>36</v>
      </c>
      <c r="E115"/>
      <c r="F115"/>
      <c r="G115"/>
      <c r="H115"/>
      <c r="I115"/>
      <c r="J115"/>
      <c r="K115"/>
      <c r="L115" s="17"/>
      <c r="M115" s="18"/>
      <c r="N115" s="18"/>
      <c r="O115" s="19"/>
    </row>
    <row r="116" spans="1:15" ht="38.25">
      <c r="A116" s="14">
        <v>114</v>
      </c>
      <c r="B116" s="15" t="s">
        <v>184</v>
      </c>
      <c r="C116" s="15" t="s">
        <v>186</v>
      </c>
      <c r="D116" s="20" t="s">
        <v>65</v>
      </c>
      <c r="E116"/>
      <c r="F116"/>
      <c r="G116"/>
      <c r="H116"/>
      <c r="I116"/>
      <c r="J116"/>
      <c r="K116"/>
      <c r="L116" s="17"/>
      <c r="M116" s="18"/>
      <c r="N116" s="18"/>
      <c r="O116" s="19"/>
    </row>
    <row r="117" spans="1:15" ht="25.5">
      <c r="A117" s="14">
        <v>115</v>
      </c>
      <c r="B117" s="15" t="s">
        <v>184</v>
      </c>
      <c r="C117" s="15" t="s">
        <v>187</v>
      </c>
      <c r="D117" s="20" t="s">
        <v>109</v>
      </c>
      <c r="E117"/>
      <c r="F117"/>
      <c r="G117"/>
      <c r="H117"/>
      <c r="I117"/>
      <c r="J117"/>
      <c r="K117"/>
      <c r="L117" s="17"/>
      <c r="M117" s="18"/>
      <c r="N117" s="18"/>
      <c r="O117" s="19"/>
    </row>
    <row r="118" spans="1:15" ht="25.5">
      <c r="A118" s="14">
        <v>116</v>
      </c>
      <c r="B118" s="15" t="s">
        <v>184</v>
      </c>
      <c r="C118" s="15" t="s">
        <v>188</v>
      </c>
      <c r="D118" s="20" t="s">
        <v>189</v>
      </c>
      <c r="E118"/>
      <c r="F118"/>
      <c r="G118"/>
      <c r="H118"/>
      <c r="I118"/>
      <c r="J118"/>
      <c r="K118"/>
      <c r="L118" s="17"/>
      <c r="M118" s="18"/>
      <c r="N118" s="18"/>
      <c r="O118" s="19"/>
    </row>
    <row r="119" spans="1:15" ht="38.25">
      <c r="A119" s="14">
        <v>117</v>
      </c>
      <c r="B119" s="15" t="s">
        <v>184</v>
      </c>
      <c r="C119" s="15" t="s">
        <v>190</v>
      </c>
      <c r="D119" s="20" t="s">
        <v>88</v>
      </c>
      <c r="E119"/>
      <c r="F119"/>
      <c r="G119"/>
      <c r="H119"/>
      <c r="I119"/>
      <c r="J119"/>
      <c r="K119"/>
      <c r="L119" s="17"/>
      <c r="M119" s="18"/>
      <c r="N119" s="18"/>
      <c r="O119" s="19"/>
    </row>
    <row r="120" spans="1:15" ht="25.5">
      <c r="A120" s="14">
        <v>118</v>
      </c>
      <c r="B120" s="15" t="s">
        <v>184</v>
      </c>
      <c r="C120" s="15" t="s">
        <v>191</v>
      </c>
      <c r="D120" s="20" t="s">
        <v>192</v>
      </c>
      <c r="E120"/>
      <c r="F120"/>
      <c r="G120"/>
      <c r="H120"/>
      <c r="I120"/>
      <c r="J120"/>
      <c r="K120"/>
      <c r="L120" s="17"/>
      <c r="M120" s="18"/>
      <c r="N120" s="18"/>
      <c r="O120" s="19"/>
    </row>
    <row r="121" spans="1:15" ht="25.5">
      <c r="A121" s="14">
        <v>119</v>
      </c>
      <c r="B121" s="15" t="s">
        <v>184</v>
      </c>
      <c r="C121" s="15" t="s">
        <v>193</v>
      </c>
      <c r="D121" s="20" t="s">
        <v>30</v>
      </c>
      <c r="E121"/>
      <c r="F121"/>
      <c r="G121"/>
      <c r="H121"/>
      <c r="I121"/>
      <c r="J121"/>
      <c r="K121"/>
      <c r="L121" s="17"/>
      <c r="M121" s="18"/>
      <c r="N121" s="18"/>
      <c r="O121" s="19"/>
    </row>
    <row r="122" spans="1:15" ht="38.25">
      <c r="A122" s="14">
        <v>120</v>
      </c>
      <c r="B122" s="15" t="s">
        <v>184</v>
      </c>
      <c r="C122" s="15" t="s">
        <v>194</v>
      </c>
      <c r="D122" s="20" t="s">
        <v>195</v>
      </c>
      <c r="E122"/>
      <c r="F122"/>
      <c r="G122"/>
      <c r="H122"/>
      <c r="I122"/>
      <c r="J122"/>
      <c r="K122"/>
      <c r="L122" s="17"/>
      <c r="M122" s="18"/>
      <c r="N122" s="18"/>
      <c r="O122" s="19"/>
    </row>
    <row r="123" spans="1:15" ht="76.5">
      <c r="A123" s="14">
        <v>121</v>
      </c>
      <c r="B123" s="15" t="s">
        <v>196</v>
      </c>
      <c r="C123" s="15" t="s">
        <v>197</v>
      </c>
      <c r="D123" s="20" t="s">
        <v>198</v>
      </c>
      <c r="E123"/>
      <c r="F123"/>
      <c r="G123"/>
      <c r="H123"/>
      <c r="I123"/>
      <c r="J123"/>
      <c r="K123"/>
      <c r="L123" s="17"/>
      <c r="M123" s="18"/>
      <c r="N123" s="18"/>
      <c r="O123" s="19"/>
    </row>
    <row r="124" spans="1:15" ht="25.5">
      <c r="A124" s="14">
        <v>122</v>
      </c>
      <c r="B124" s="15" t="s">
        <v>196</v>
      </c>
      <c r="C124" s="15" t="s">
        <v>199</v>
      </c>
      <c r="D124" s="20" t="s">
        <v>41</v>
      </c>
      <c r="E124"/>
      <c r="F124"/>
      <c r="G124"/>
      <c r="H124"/>
      <c r="I124"/>
      <c r="J124"/>
      <c r="K124"/>
      <c r="L124" s="17"/>
      <c r="M124" s="18"/>
      <c r="N124" s="18"/>
      <c r="O124" s="19"/>
    </row>
    <row r="125" spans="1:15" ht="38.25">
      <c r="A125" s="14">
        <v>123</v>
      </c>
      <c r="B125" s="15" t="s">
        <v>196</v>
      </c>
      <c r="C125" s="15" t="s">
        <v>200</v>
      </c>
      <c r="D125" s="20" t="s">
        <v>201</v>
      </c>
      <c r="E125"/>
      <c r="F125"/>
      <c r="G125"/>
      <c r="H125"/>
      <c r="I125"/>
      <c r="J125"/>
      <c r="K125"/>
      <c r="L125" s="17"/>
      <c r="M125" s="18"/>
      <c r="N125" s="18"/>
      <c r="O125" s="19"/>
    </row>
    <row r="126" spans="1:15" ht="38.25">
      <c r="A126" s="14">
        <v>124</v>
      </c>
      <c r="B126" s="15" t="s">
        <v>202</v>
      </c>
      <c r="C126" s="15" t="s">
        <v>203</v>
      </c>
      <c r="D126" s="20" t="s">
        <v>192</v>
      </c>
      <c r="E126"/>
      <c r="F126"/>
      <c r="G126"/>
      <c r="H126"/>
      <c r="I126"/>
      <c r="J126"/>
      <c r="K126"/>
      <c r="L126" s="17"/>
      <c r="M126" s="18"/>
      <c r="N126" s="18"/>
      <c r="O126" s="19"/>
    </row>
    <row r="127" spans="1:15" ht="25.5">
      <c r="A127" s="14">
        <v>125</v>
      </c>
      <c r="B127" s="15" t="s">
        <v>204</v>
      </c>
      <c r="C127" s="15" t="s">
        <v>205</v>
      </c>
      <c r="D127" s="20" t="s">
        <v>145</v>
      </c>
      <c r="E127"/>
      <c r="F127"/>
      <c r="G127"/>
      <c r="H127"/>
      <c r="I127"/>
      <c r="J127"/>
      <c r="K127"/>
      <c r="L127" s="17"/>
      <c r="M127" s="18"/>
      <c r="N127" s="18"/>
      <c r="O127" s="19"/>
    </row>
    <row r="128" spans="1:15" ht="51">
      <c r="A128" s="14">
        <v>126</v>
      </c>
      <c r="B128" s="15" t="s">
        <v>204</v>
      </c>
      <c r="C128" s="15" t="s">
        <v>206</v>
      </c>
      <c r="D128" s="20" t="s">
        <v>81</v>
      </c>
      <c r="E128"/>
      <c r="F128"/>
      <c r="G128"/>
      <c r="H128"/>
      <c r="I128"/>
      <c r="J128"/>
      <c r="K128"/>
      <c r="L128" s="17"/>
      <c r="M128" s="18"/>
      <c r="N128" s="18"/>
      <c r="O128" s="19"/>
    </row>
    <row r="129" spans="1:15" ht="25.5">
      <c r="A129" s="14">
        <v>127</v>
      </c>
      <c r="B129" s="15" t="s">
        <v>204</v>
      </c>
      <c r="C129" s="15" t="s">
        <v>207</v>
      </c>
      <c r="D129" s="20" t="s">
        <v>109</v>
      </c>
      <c r="E129"/>
      <c r="F129"/>
      <c r="G129"/>
      <c r="H129"/>
      <c r="I129"/>
      <c r="J129"/>
      <c r="K129"/>
      <c r="L129" s="17"/>
      <c r="M129" s="18"/>
      <c r="N129" s="18"/>
      <c r="O129" s="19"/>
    </row>
    <row r="130" spans="1:15" ht="51">
      <c r="A130" s="14">
        <v>128</v>
      </c>
      <c r="B130" s="15" t="s">
        <v>208</v>
      </c>
      <c r="C130" s="15" t="s">
        <v>209</v>
      </c>
      <c r="D130" s="20" t="s">
        <v>210</v>
      </c>
      <c r="E130"/>
      <c r="F130"/>
      <c r="G130"/>
      <c r="H130"/>
      <c r="I130"/>
      <c r="J130"/>
      <c r="K130"/>
      <c r="L130" s="17"/>
      <c r="M130" s="18"/>
      <c r="N130" s="18"/>
      <c r="O130" s="19"/>
    </row>
    <row r="131" spans="1:15" ht="25.5">
      <c r="A131" s="14">
        <v>129</v>
      </c>
      <c r="B131" s="15" t="s">
        <v>208</v>
      </c>
      <c r="C131" s="15" t="s">
        <v>211</v>
      </c>
      <c r="D131" s="20" t="s">
        <v>92</v>
      </c>
      <c r="E131"/>
      <c r="F131"/>
      <c r="G131"/>
      <c r="H131"/>
      <c r="I131"/>
      <c r="J131"/>
      <c r="K131"/>
      <c r="L131" s="17"/>
      <c r="M131" s="18"/>
      <c r="N131" s="18"/>
      <c r="O131" s="19"/>
    </row>
    <row r="132" spans="1:15" ht="76.5">
      <c r="A132" s="14">
        <v>130</v>
      </c>
      <c r="B132" s="15" t="s">
        <v>212</v>
      </c>
      <c r="C132" s="15" t="s">
        <v>213</v>
      </c>
      <c r="D132" s="20" t="s">
        <v>145</v>
      </c>
      <c r="E132"/>
      <c r="F132"/>
      <c r="G132"/>
      <c r="H132"/>
      <c r="I132"/>
      <c r="J132"/>
      <c r="K132"/>
      <c r="L132" s="17"/>
      <c r="M132" s="18"/>
      <c r="N132" s="18"/>
      <c r="O132" s="19"/>
    </row>
    <row r="133" spans="1:15" ht="25.5">
      <c r="A133" s="14">
        <v>131</v>
      </c>
      <c r="B133" s="15" t="s">
        <v>212</v>
      </c>
      <c r="C133" s="15" t="s">
        <v>214</v>
      </c>
      <c r="D133" s="20" t="s">
        <v>14</v>
      </c>
      <c r="E133"/>
      <c r="F133"/>
      <c r="G133"/>
      <c r="H133"/>
      <c r="I133"/>
      <c r="J133"/>
      <c r="K133"/>
      <c r="L133" s="17"/>
      <c r="M133" s="18"/>
      <c r="N133" s="18"/>
      <c r="O133" s="19"/>
    </row>
    <row r="134" spans="1:15" ht="25.5">
      <c r="A134" s="14">
        <v>132</v>
      </c>
      <c r="B134" s="15" t="s">
        <v>212</v>
      </c>
      <c r="C134" s="15" t="s">
        <v>215</v>
      </c>
      <c r="D134" s="20" t="s">
        <v>81</v>
      </c>
      <c r="E134"/>
      <c r="F134"/>
      <c r="G134"/>
      <c r="H134"/>
      <c r="I134"/>
      <c r="J134"/>
      <c r="K134"/>
      <c r="L134" s="17"/>
      <c r="M134" s="18"/>
      <c r="N134" s="18"/>
      <c r="O134" s="19"/>
    </row>
    <row r="135" spans="1:15" ht="38.25">
      <c r="A135" s="14">
        <v>133</v>
      </c>
      <c r="B135" s="15" t="s">
        <v>212</v>
      </c>
      <c r="C135" s="15" t="s">
        <v>216</v>
      </c>
      <c r="D135" s="20" t="s">
        <v>217</v>
      </c>
      <c r="E135"/>
      <c r="F135"/>
      <c r="G135"/>
      <c r="H135"/>
      <c r="I135"/>
      <c r="J135"/>
      <c r="K135"/>
      <c r="L135" s="17"/>
      <c r="M135" s="18"/>
      <c r="N135" s="18"/>
      <c r="O135" s="19"/>
    </row>
    <row r="136" spans="1:15" ht="38.25">
      <c r="A136" s="14">
        <v>134</v>
      </c>
      <c r="B136" s="15" t="s">
        <v>212</v>
      </c>
      <c r="C136" s="15" t="s">
        <v>218</v>
      </c>
      <c r="D136" s="20" t="s">
        <v>189</v>
      </c>
      <c r="E136"/>
      <c r="F136"/>
      <c r="G136"/>
      <c r="H136"/>
      <c r="I136"/>
      <c r="J136"/>
      <c r="K136"/>
      <c r="L136" s="17"/>
      <c r="M136" s="18"/>
      <c r="N136" s="18"/>
      <c r="O136" s="19"/>
    </row>
    <row r="137" spans="1:15" ht="51">
      <c r="A137" s="14">
        <v>135</v>
      </c>
      <c r="B137" s="15" t="s">
        <v>219</v>
      </c>
      <c r="C137" s="15" t="s">
        <v>220</v>
      </c>
      <c r="D137" s="20" t="s">
        <v>109</v>
      </c>
      <c r="E137"/>
      <c r="F137"/>
      <c r="G137"/>
      <c r="H137"/>
      <c r="I137"/>
      <c r="J137"/>
      <c r="K137"/>
      <c r="L137" s="17"/>
      <c r="M137" s="18"/>
      <c r="N137" s="18"/>
      <c r="O137" s="19"/>
    </row>
    <row r="138" spans="1:15" ht="51">
      <c r="A138" s="14">
        <v>136</v>
      </c>
      <c r="B138" s="15" t="s">
        <v>219</v>
      </c>
      <c r="C138" s="15" t="s">
        <v>221</v>
      </c>
      <c r="D138" s="20" t="s">
        <v>222</v>
      </c>
      <c r="E138"/>
      <c r="F138"/>
      <c r="G138"/>
      <c r="H138"/>
      <c r="I138"/>
      <c r="J138"/>
      <c r="K138"/>
      <c r="L138" s="17"/>
      <c r="M138" s="18"/>
      <c r="N138" s="18"/>
      <c r="O138" s="19"/>
    </row>
    <row r="139" spans="1:15" ht="140.25">
      <c r="A139" s="14">
        <v>137</v>
      </c>
      <c r="B139" s="15" t="s">
        <v>223</v>
      </c>
      <c r="C139" s="15" t="s">
        <v>224</v>
      </c>
      <c r="D139" s="20" t="s">
        <v>157</v>
      </c>
      <c r="E139"/>
      <c r="F139"/>
      <c r="G139"/>
      <c r="H139"/>
      <c r="I139"/>
      <c r="J139"/>
      <c r="K139"/>
      <c r="L139" s="17"/>
      <c r="M139" s="18"/>
      <c r="N139" s="18"/>
      <c r="O139" s="19"/>
    </row>
    <row r="140" spans="1:15" ht="153">
      <c r="A140" s="14">
        <v>138</v>
      </c>
      <c r="B140" s="15" t="s">
        <v>223</v>
      </c>
      <c r="C140" s="15" t="s">
        <v>225</v>
      </c>
      <c r="D140" s="20" t="s">
        <v>157</v>
      </c>
      <c r="E140"/>
      <c r="F140"/>
      <c r="G140"/>
      <c r="H140"/>
      <c r="I140"/>
      <c r="J140"/>
      <c r="K140"/>
      <c r="L140" s="17"/>
      <c r="M140" s="18"/>
      <c r="N140" s="18"/>
      <c r="O140" s="19"/>
    </row>
    <row r="141" spans="1:15" ht="38.25">
      <c r="A141" s="14">
        <v>139</v>
      </c>
      <c r="B141" s="15" t="s">
        <v>223</v>
      </c>
      <c r="C141" s="15" t="s">
        <v>226</v>
      </c>
      <c r="D141" s="20" t="s">
        <v>157</v>
      </c>
      <c r="E141"/>
      <c r="F141"/>
      <c r="G141"/>
      <c r="H141"/>
      <c r="I141"/>
      <c r="J141"/>
      <c r="K141"/>
      <c r="L141" s="17"/>
      <c r="M141" s="18"/>
      <c r="N141" s="18"/>
      <c r="O141" s="19"/>
    </row>
    <row r="142" spans="1:15" ht="114.75">
      <c r="A142" s="14">
        <v>140</v>
      </c>
      <c r="B142" s="15" t="s">
        <v>223</v>
      </c>
      <c r="C142" s="15" t="s">
        <v>227</v>
      </c>
      <c r="D142" s="20" t="s">
        <v>157</v>
      </c>
      <c r="E142"/>
      <c r="F142"/>
      <c r="G142"/>
      <c r="H142"/>
      <c r="I142"/>
      <c r="J142"/>
      <c r="K142"/>
      <c r="L142" s="17"/>
      <c r="M142" s="18"/>
      <c r="N142" s="18"/>
      <c r="O142" s="19"/>
    </row>
    <row r="143" spans="1:15" ht="63.75">
      <c r="A143" s="14">
        <v>141</v>
      </c>
      <c r="B143" s="15" t="s">
        <v>223</v>
      </c>
      <c r="C143" s="15" t="s">
        <v>228</v>
      </c>
      <c r="D143" s="20" t="s">
        <v>10</v>
      </c>
      <c r="E143"/>
      <c r="F143"/>
      <c r="G143"/>
      <c r="H143"/>
      <c r="I143"/>
      <c r="J143"/>
      <c r="K143"/>
      <c r="L143" s="17"/>
      <c r="M143" s="18"/>
      <c r="N143" s="18"/>
      <c r="O143" s="19"/>
    </row>
    <row r="144" spans="1:15" ht="25.5">
      <c r="A144" s="14">
        <v>142</v>
      </c>
      <c r="B144" s="15" t="s">
        <v>223</v>
      </c>
      <c r="C144" s="15" t="s">
        <v>229</v>
      </c>
      <c r="D144" s="20" t="s">
        <v>157</v>
      </c>
      <c r="E144"/>
      <c r="F144"/>
      <c r="G144"/>
      <c r="H144"/>
      <c r="I144"/>
      <c r="J144"/>
      <c r="K144"/>
      <c r="L144" s="17"/>
      <c r="M144" s="18"/>
      <c r="N144" s="18"/>
      <c r="O144" s="19"/>
    </row>
    <row r="145" spans="1:15" ht="25.5">
      <c r="A145" s="14">
        <v>143</v>
      </c>
      <c r="B145" s="15" t="s">
        <v>230</v>
      </c>
      <c r="C145" s="15" t="s">
        <v>231</v>
      </c>
      <c r="D145" s="20" t="s">
        <v>65</v>
      </c>
      <c r="E145"/>
      <c r="F145"/>
      <c r="G145"/>
      <c r="H145"/>
      <c r="I145"/>
      <c r="J145"/>
      <c r="K145"/>
      <c r="L145" s="17"/>
      <c r="M145" s="18"/>
      <c r="N145" s="18"/>
      <c r="O145" s="19"/>
    </row>
    <row r="146" spans="1:15" ht="25.5">
      <c r="A146" s="14">
        <v>144</v>
      </c>
      <c r="B146" s="15" t="s">
        <v>230</v>
      </c>
      <c r="C146" s="15" t="s">
        <v>232</v>
      </c>
      <c r="D146" s="20" t="s">
        <v>92</v>
      </c>
      <c r="E146"/>
      <c r="F146"/>
      <c r="G146"/>
      <c r="H146"/>
      <c r="I146"/>
      <c r="J146"/>
      <c r="K146"/>
      <c r="L146" s="17"/>
      <c r="M146" s="18"/>
      <c r="N146" s="18"/>
      <c r="O146" s="19"/>
    </row>
    <row r="147" spans="1:15" ht="25.5">
      <c r="A147" s="14">
        <v>145</v>
      </c>
      <c r="B147" s="15" t="s">
        <v>233</v>
      </c>
      <c r="C147" s="15" t="s">
        <v>234</v>
      </c>
      <c r="D147" s="20" t="s">
        <v>235</v>
      </c>
      <c r="E147"/>
      <c r="F147"/>
      <c r="G147"/>
      <c r="H147"/>
      <c r="I147"/>
      <c r="J147"/>
      <c r="K147"/>
      <c r="L147" s="17"/>
      <c r="M147" s="18"/>
      <c r="N147" s="18"/>
      <c r="O147" s="19"/>
    </row>
    <row r="148" spans="1:15" ht="25.5">
      <c r="A148" s="14">
        <v>146</v>
      </c>
      <c r="B148" s="15" t="s">
        <v>233</v>
      </c>
      <c r="C148" s="15" t="s">
        <v>236</v>
      </c>
      <c r="D148" s="20" t="s">
        <v>90</v>
      </c>
      <c r="E148"/>
      <c r="F148"/>
      <c r="G148"/>
      <c r="H148"/>
      <c r="I148"/>
      <c r="J148"/>
      <c r="K148"/>
      <c r="L148" s="17"/>
      <c r="M148" s="18"/>
      <c r="N148" s="18"/>
      <c r="O148" s="19"/>
    </row>
    <row r="149" spans="1:15" ht="25.5">
      <c r="A149" s="14">
        <v>147</v>
      </c>
      <c r="B149" s="15" t="s">
        <v>233</v>
      </c>
      <c r="C149" s="15" t="s">
        <v>237</v>
      </c>
      <c r="D149" s="20" t="s">
        <v>238</v>
      </c>
      <c r="E149"/>
      <c r="F149"/>
      <c r="G149"/>
      <c r="H149"/>
      <c r="I149"/>
      <c r="J149"/>
      <c r="K149"/>
      <c r="L149" s="17"/>
      <c r="M149" s="18"/>
      <c r="N149" s="18"/>
      <c r="O149" s="19"/>
    </row>
    <row r="150" spans="1:15" ht="51">
      <c r="A150" s="14">
        <v>148</v>
      </c>
      <c r="B150" s="15" t="s">
        <v>239</v>
      </c>
      <c r="C150" s="15" t="s">
        <v>240</v>
      </c>
      <c r="D150" s="20" t="s">
        <v>143</v>
      </c>
      <c r="E150"/>
      <c r="F150"/>
      <c r="G150"/>
      <c r="H150"/>
      <c r="I150"/>
      <c r="J150"/>
      <c r="K150"/>
      <c r="L150" s="17"/>
      <c r="M150" s="18"/>
      <c r="N150" s="18"/>
      <c r="O150" s="19"/>
    </row>
    <row r="151" spans="1:15" ht="38.25">
      <c r="A151" s="14">
        <v>149</v>
      </c>
      <c r="B151" s="15" t="s">
        <v>239</v>
      </c>
      <c r="C151" s="15" t="s">
        <v>241</v>
      </c>
      <c r="D151" s="20" t="s">
        <v>125</v>
      </c>
      <c r="E151"/>
      <c r="F151"/>
      <c r="G151"/>
      <c r="H151"/>
      <c r="I151"/>
      <c r="J151"/>
      <c r="K151"/>
      <c r="L151" s="17"/>
      <c r="M151" s="18"/>
      <c r="N151" s="18"/>
      <c r="O151" s="19"/>
    </row>
    <row r="152" spans="1:15" ht="38.25">
      <c r="A152" s="14">
        <v>150</v>
      </c>
      <c r="B152" s="15" t="s">
        <v>239</v>
      </c>
      <c r="C152" s="15" t="s">
        <v>242</v>
      </c>
      <c r="D152" s="20" t="s">
        <v>45</v>
      </c>
      <c r="E152"/>
      <c r="F152"/>
      <c r="G152"/>
      <c r="H152"/>
      <c r="I152"/>
      <c r="J152"/>
      <c r="K152"/>
      <c r="L152" s="17"/>
      <c r="M152" s="18"/>
      <c r="N152" s="18"/>
      <c r="O152" s="19"/>
    </row>
    <row r="153" spans="1:15" ht="25.5">
      <c r="A153" s="14">
        <v>151</v>
      </c>
      <c r="B153" s="15" t="s">
        <v>243</v>
      </c>
      <c r="C153" s="15" t="s">
        <v>244</v>
      </c>
      <c r="D153" s="20" t="s">
        <v>65</v>
      </c>
      <c r="E153"/>
      <c r="F153"/>
      <c r="G153"/>
      <c r="H153"/>
      <c r="I153"/>
      <c r="J153"/>
      <c r="K153"/>
      <c r="L153" s="17"/>
      <c r="M153" s="18"/>
      <c r="N153" s="18"/>
      <c r="O153" s="19"/>
    </row>
    <row r="154" spans="1:15" ht="25.5">
      <c r="A154" s="14">
        <v>152</v>
      </c>
      <c r="B154" s="15" t="s">
        <v>243</v>
      </c>
      <c r="C154" s="15" t="s">
        <v>245</v>
      </c>
      <c r="D154" s="20" t="s">
        <v>59</v>
      </c>
      <c r="E154"/>
      <c r="F154"/>
      <c r="G154"/>
      <c r="H154"/>
      <c r="I154"/>
      <c r="J154"/>
      <c r="K154"/>
      <c r="L154" s="17"/>
      <c r="M154" s="18"/>
      <c r="N154" s="18"/>
      <c r="O154" s="19"/>
    </row>
    <row r="155" spans="1:15" ht="38.25">
      <c r="A155" s="14">
        <v>153</v>
      </c>
      <c r="B155" s="15" t="s">
        <v>246</v>
      </c>
      <c r="C155" s="15" t="s">
        <v>247</v>
      </c>
      <c r="D155" s="20" t="s">
        <v>125</v>
      </c>
      <c r="E155"/>
      <c r="F155"/>
      <c r="G155"/>
      <c r="H155"/>
      <c r="I155"/>
      <c r="J155"/>
      <c r="K155"/>
      <c r="L155" s="17"/>
      <c r="M155" s="18"/>
      <c r="N155" s="18"/>
      <c r="O155" s="19"/>
    </row>
    <row r="156" spans="1:11" ht="15">
      <c r="A156" s="21"/>
      <c r="B156" s="22"/>
      <c r="C156" s="22"/>
      <c r="D156" s="23"/>
      <c r="E156" s="24"/>
      <c r="F156" s="23"/>
      <c r="G156" s="25"/>
      <c r="H156" s="26"/>
      <c r="I156" s="27"/>
      <c r="J156" s="27"/>
      <c r="K156" s="27"/>
    </row>
    <row r="157" spans="1:11" ht="15">
      <c r="A157" s="28"/>
      <c r="B157" s="29"/>
      <c r="C157" s="28"/>
      <c r="D157" s="30"/>
      <c r="E157" s="31"/>
      <c r="F157" s="30"/>
      <c r="G157" s="32"/>
      <c r="H157" s="33"/>
      <c r="I157" s="34"/>
      <c r="J157" s="34"/>
      <c r="K157" s="35"/>
    </row>
    <row r="158" spans="1:11" ht="15">
      <c r="A158" s="28"/>
      <c r="B158" s="36"/>
      <c r="C158" s="6"/>
      <c r="D158" s="37"/>
      <c r="E158" s="31"/>
      <c r="F158" s="37"/>
      <c r="G158" s="32"/>
      <c r="H158" s="33"/>
      <c r="I158" s="34"/>
      <c r="J158" s="34"/>
      <c r="K158" s="38"/>
    </row>
    <row r="159" spans="1:11" ht="15">
      <c r="A159" s="28"/>
      <c r="B159" s="39"/>
      <c r="C159" s="39"/>
      <c r="D159" s="40"/>
      <c r="E159" s="31"/>
      <c r="F159" s="40"/>
      <c r="G159" s="32"/>
      <c r="H159" s="33"/>
      <c r="I159" s="34"/>
      <c r="J159" s="34"/>
      <c r="K159" s="41"/>
    </row>
    <row r="160" spans="2:6" ht="12.75">
      <c r="B160" s="42"/>
      <c r="C160" s="42"/>
      <c r="D160" s="43"/>
      <c r="F160" s="43"/>
    </row>
    <row r="161" ht="15" hidden="1">
      <c r="P161" s="44" t="s">
        <v>248</v>
      </c>
    </row>
    <row r="162" ht="15" hidden="1">
      <c r="P162" s="44" t="s">
        <v>249</v>
      </c>
    </row>
    <row r="163" ht="15" hidden="1">
      <c r="P163" s="44" t="s">
        <v>250</v>
      </c>
    </row>
    <row r="164" ht="15" hidden="1">
      <c r="P164" s="44" t="s">
        <v>251</v>
      </c>
    </row>
    <row r="165" ht="30" hidden="1">
      <c r="P165" s="44" t="s">
        <v>252</v>
      </c>
    </row>
    <row r="166" ht="15" hidden="1">
      <c r="P166" s="44" t="s">
        <v>253</v>
      </c>
    </row>
    <row r="167" ht="15" hidden="1">
      <c r="P167" s="44" t="s">
        <v>254</v>
      </c>
    </row>
    <row r="168" ht="15" hidden="1">
      <c r="P168" s="44" t="s">
        <v>255</v>
      </c>
    </row>
    <row r="295" ht="12.75">
      <c r="H295" s="5" t="e">
        <f>SUM(budżet!#REF!)</f>
        <v>#REF!</v>
      </c>
    </row>
  </sheetData>
  <sheetProtection selectLockedCells="1" selectUnlockedCells="1"/>
  <mergeCells count="1">
    <mergeCell ref="A1:K1"/>
  </mergeCells>
  <printOptions/>
  <pageMargins left="0" right="0" top="0" bottom="0" header="0.5118055555555555" footer="0.5118055555555555"/>
  <pageSetup fitToHeight="1" fitToWidth="1" horizontalDpi="300" verticalDpi="3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2:L18"/>
  <sheetViews>
    <sheetView zoomScalePageLayoutView="0" workbookViewId="0" topLeftCell="A1">
      <selection activeCell="K6" sqref="K6"/>
    </sheetView>
  </sheetViews>
  <sheetFormatPr defaultColWidth="9.140625" defaultRowHeight="12.75"/>
  <cols>
    <col min="1" max="1" width="4.57421875" style="0" customWidth="1"/>
    <col min="2" max="2" width="19.28125" style="45" customWidth="1"/>
    <col min="3" max="3" width="25.421875" style="45" customWidth="1"/>
    <col min="4" max="4" width="13.421875" style="46" customWidth="1"/>
    <col min="5" max="5" width="9.140625" style="46" customWidth="1"/>
    <col min="6" max="6" width="8.140625" style="46" customWidth="1"/>
    <col min="7" max="7" width="12.140625" style="0" customWidth="1"/>
    <col min="8" max="8" width="9.140625" style="46" customWidth="1"/>
    <col min="9" max="9" width="13.28125" style="0" customWidth="1"/>
    <col min="10" max="10" width="12.57421875" style="0" customWidth="1"/>
    <col min="11" max="11" width="12.8515625" style="0" customWidth="1"/>
    <col min="12" max="12" width="0" style="0" hidden="1" customWidth="1"/>
  </cols>
  <sheetData>
    <row r="2" spans="1:11" ht="12.75">
      <c r="A2" s="64" t="s">
        <v>256</v>
      </c>
      <c r="B2" s="64"/>
      <c r="C2" s="64"/>
      <c r="D2" s="64"/>
      <c r="E2" s="64"/>
      <c r="F2" s="64"/>
      <c r="G2" s="64"/>
      <c r="H2" s="64"/>
      <c r="I2" s="64"/>
      <c r="J2" s="64"/>
      <c r="K2" s="64"/>
    </row>
    <row r="3" spans="1:12" ht="55.5" customHeight="1">
      <c r="A3" s="65" t="s">
        <v>257</v>
      </c>
      <c r="B3" s="65"/>
      <c r="C3" s="65"/>
      <c r="D3" s="65"/>
      <c r="E3" s="65"/>
      <c r="F3" s="65"/>
      <c r="G3" s="65"/>
      <c r="H3" s="65"/>
      <c r="I3" s="65"/>
      <c r="J3" s="65"/>
      <c r="K3" s="65"/>
      <c r="L3" s="65"/>
    </row>
    <row r="5" spans="1:11" ht="32.25">
      <c r="A5" s="47" t="s">
        <v>1</v>
      </c>
      <c r="B5" s="48" t="s">
        <v>258</v>
      </c>
      <c r="C5" s="49" t="s">
        <v>3</v>
      </c>
      <c r="D5" s="48" t="s">
        <v>4</v>
      </c>
      <c r="E5" s="50" t="s">
        <v>259</v>
      </c>
      <c r="F5" s="51" t="s">
        <v>260</v>
      </c>
      <c r="G5" s="51" t="s">
        <v>261</v>
      </c>
      <c r="H5" s="50" t="s">
        <v>259</v>
      </c>
      <c r="I5" s="50" t="s">
        <v>262</v>
      </c>
      <c r="J5" s="50" t="s">
        <v>263</v>
      </c>
      <c r="K5" s="50" t="s">
        <v>264</v>
      </c>
    </row>
    <row r="6" spans="1:11" ht="32.25">
      <c r="A6" s="52">
        <v>1</v>
      </c>
      <c r="B6" s="53" t="s">
        <v>265</v>
      </c>
      <c r="C6" s="53" t="s">
        <v>266</v>
      </c>
      <c r="D6" s="54" t="s">
        <v>267</v>
      </c>
      <c r="E6" s="55" t="s">
        <v>248</v>
      </c>
      <c r="F6" s="53">
        <v>24</v>
      </c>
      <c r="G6" s="53">
        <v>1000</v>
      </c>
      <c r="H6" s="55" t="s">
        <v>248</v>
      </c>
      <c r="I6" s="56">
        <f aca="true" t="shared" si="0" ref="I6:I17">G6*F6</f>
        <v>24000</v>
      </c>
      <c r="J6" s="56">
        <v>12000</v>
      </c>
      <c r="K6" s="56">
        <f aca="true" t="shared" si="1" ref="K6:K18">I6-J6</f>
        <v>12000</v>
      </c>
    </row>
    <row r="7" spans="1:11" ht="21.75">
      <c r="A7" s="52">
        <v>2</v>
      </c>
      <c r="B7" s="53" t="s">
        <v>268</v>
      </c>
      <c r="C7" s="53" t="s">
        <v>269</v>
      </c>
      <c r="D7" s="54" t="s">
        <v>270</v>
      </c>
      <c r="E7" s="55" t="s">
        <v>249</v>
      </c>
      <c r="F7" s="53">
        <v>2</v>
      </c>
      <c r="G7" s="53">
        <v>1000</v>
      </c>
      <c r="H7" s="55" t="s">
        <v>249</v>
      </c>
      <c r="I7" s="56">
        <f t="shared" si="0"/>
        <v>2000</v>
      </c>
      <c r="J7" s="56">
        <v>2000</v>
      </c>
      <c r="K7" s="56">
        <f t="shared" si="1"/>
        <v>0</v>
      </c>
    </row>
    <row r="8" spans="1:11" ht="21.75">
      <c r="A8" s="52">
        <v>3</v>
      </c>
      <c r="B8" s="53" t="s">
        <v>268</v>
      </c>
      <c r="C8" s="53" t="s">
        <v>271</v>
      </c>
      <c r="D8" s="54" t="s">
        <v>270</v>
      </c>
      <c r="E8" s="55" t="s">
        <v>250</v>
      </c>
      <c r="F8" s="53">
        <v>16</v>
      </c>
      <c r="G8" s="53">
        <v>25</v>
      </c>
      <c r="H8" s="55" t="s">
        <v>250</v>
      </c>
      <c r="I8" s="56">
        <f t="shared" si="0"/>
        <v>400</v>
      </c>
      <c r="J8" s="56">
        <v>400</v>
      </c>
      <c r="K8" s="56">
        <f t="shared" si="1"/>
        <v>0</v>
      </c>
    </row>
    <row r="9" spans="1:11" ht="21.75">
      <c r="A9" s="52">
        <v>4</v>
      </c>
      <c r="B9" s="53" t="s">
        <v>268</v>
      </c>
      <c r="C9" s="53" t="s">
        <v>272</v>
      </c>
      <c r="D9" s="54" t="s">
        <v>270</v>
      </c>
      <c r="E9" s="55" t="s">
        <v>251</v>
      </c>
      <c r="F9" s="53">
        <v>10</v>
      </c>
      <c r="G9" s="53">
        <v>10</v>
      </c>
      <c r="H9" s="55" t="s">
        <v>251</v>
      </c>
      <c r="I9" s="56">
        <f t="shared" si="0"/>
        <v>100</v>
      </c>
      <c r="J9" s="56">
        <v>100</v>
      </c>
      <c r="K9" s="56">
        <f t="shared" si="1"/>
        <v>0</v>
      </c>
    </row>
    <row r="10" spans="1:11" ht="21.75">
      <c r="A10" s="52">
        <v>5</v>
      </c>
      <c r="B10" s="53" t="s">
        <v>268</v>
      </c>
      <c r="C10" s="53" t="s">
        <v>273</v>
      </c>
      <c r="D10" s="54" t="s">
        <v>270</v>
      </c>
      <c r="E10" s="57" t="s">
        <v>252</v>
      </c>
      <c r="F10" s="53">
        <v>20</v>
      </c>
      <c r="G10" s="53">
        <v>15</v>
      </c>
      <c r="H10" s="57" t="s">
        <v>252</v>
      </c>
      <c r="I10" s="56">
        <f t="shared" si="0"/>
        <v>300</v>
      </c>
      <c r="J10" s="56">
        <v>300</v>
      </c>
      <c r="K10" s="56">
        <f t="shared" si="1"/>
        <v>0</v>
      </c>
    </row>
    <row r="11" spans="1:11" ht="21.75">
      <c r="A11" s="52">
        <v>6</v>
      </c>
      <c r="B11" s="53" t="s">
        <v>268</v>
      </c>
      <c r="C11" s="58" t="s">
        <v>274</v>
      </c>
      <c r="D11" s="54" t="s">
        <v>270</v>
      </c>
      <c r="E11" s="55" t="s">
        <v>253</v>
      </c>
      <c r="F11" s="58">
        <v>10</v>
      </c>
      <c r="G11" s="53">
        <v>150</v>
      </c>
      <c r="H11" s="55" t="s">
        <v>253</v>
      </c>
      <c r="I11" s="56">
        <f t="shared" si="0"/>
        <v>1500</v>
      </c>
      <c r="J11" s="56">
        <v>1000</v>
      </c>
      <c r="K11" s="56">
        <f t="shared" si="1"/>
        <v>500</v>
      </c>
    </row>
    <row r="12" spans="1:11" ht="21.75">
      <c r="A12" s="52">
        <v>7</v>
      </c>
      <c r="B12" s="53" t="s">
        <v>275</v>
      </c>
      <c r="C12" s="58" t="s">
        <v>276</v>
      </c>
      <c r="D12" s="54" t="s">
        <v>277</v>
      </c>
      <c r="E12" s="55" t="s">
        <v>251</v>
      </c>
      <c r="F12" s="58">
        <v>2</v>
      </c>
      <c r="G12" s="53">
        <v>500</v>
      </c>
      <c r="H12" s="55" t="s">
        <v>251</v>
      </c>
      <c r="I12" s="56">
        <f t="shared" si="0"/>
        <v>1000</v>
      </c>
      <c r="J12" s="56">
        <v>1000</v>
      </c>
      <c r="K12" s="56">
        <f t="shared" si="1"/>
        <v>0</v>
      </c>
    </row>
    <row r="13" spans="1:11" ht="21.75">
      <c r="A13" s="52">
        <v>8</v>
      </c>
      <c r="B13" s="53" t="s">
        <v>275</v>
      </c>
      <c r="C13" s="58" t="s">
        <v>278</v>
      </c>
      <c r="D13" s="54" t="s">
        <v>279</v>
      </c>
      <c r="E13" s="55" t="s">
        <v>251</v>
      </c>
      <c r="F13" s="58">
        <v>1</v>
      </c>
      <c r="G13" s="53">
        <v>2000</v>
      </c>
      <c r="H13" s="55" t="s">
        <v>251</v>
      </c>
      <c r="I13" s="56">
        <f t="shared" si="0"/>
        <v>2000</v>
      </c>
      <c r="J13" s="56">
        <v>2000</v>
      </c>
      <c r="K13" s="56">
        <f t="shared" si="1"/>
        <v>0</v>
      </c>
    </row>
    <row r="14" spans="1:11" ht="21.75">
      <c r="A14" s="52">
        <v>9</v>
      </c>
      <c r="B14" s="53" t="s">
        <v>275</v>
      </c>
      <c r="C14" s="58" t="s">
        <v>280</v>
      </c>
      <c r="D14" s="54" t="s">
        <v>267</v>
      </c>
      <c r="E14" s="55" t="s">
        <v>248</v>
      </c>
      <c r="F14" s="58">
        <v>22</v>
      </c>
      <c r="G14" s="53">
        <v>100</v>
      </c>
      <c r="H14" s="55" t="s">
        <v>248</v>
      </c>
      <c r="I14" s="56">
        <f t="shared" si="0"/>
        <v>2200</v>
      </c>
      <c r="J14" s="56">
        <v>2200</v>
      </c>
      <c r="K14" s="56">
        <f t="shared" si="1"/>
        <v>0</v>
      </c>
    </row>
    <row r="15" spans="1:11" ht="32.25">
      <c r="A15" s="52">
        <v>10</v>
      </c>
      <c r="B15" s="53" t="s">
        <v>281</v>
      </c>
      <c r="C15" s="58" t="s">
        <v>282</v>
      </c>
      <c r="D15" s="54" t="s">
        <v>283</v>
      </c>
      <c r="E15" s="55" t="s">
        <v>255</v>
      </c>
      <c r="F15" s="58">
        <v>2</v>
      </c>
      <c r="G15" s="53">
        <v>250</v>
      </c>
      <c r="H15" s="55" t="s">
        <v>255</v>
      </c>
      <c r="I15" s="56">
        <f t="shared" si="0"/>
        <v>500</v>
      </c>
      <c r="J15" s="56">
        <v>500</v>
      </c>
      <c r="K15" s="56">
        <f t="shared" si="1"/>
        <v>0</v>
      </c>
    </row>
    <row r="16" spans="1:11" ht="32.25">
      <c r="A16" s="52">
        <v>11</v>
      </c>
      <c r="B16" s="53" t="s">
        <v>281</v>
      </c>
      <c r="C16" s="58" t="s">
        <v>284</v>
      </c>
      <c r="D16" s="54" t="s">
        <v>283</v>
      </c>
      <c r="E16" s="55" t="s">
        <v>249</v>
      </c>
      <c r="F16" s="58">
        <v>1</v>
      </c>
      <c r="G16" s="53">
        <v>1500</v>
      </c>
      <c r="H16" s="55" t="s">
        <v>249</v>
      </c>
      <c r="I16" s="56">
        <f t="shared" si="0"/>
        <v>1500</v>
      </c>
      <c r="J16" s="56">
        <v>1500</v>
      </c>
      <c r="K16" s="56">
        <f t="shared" si="1"/>
        <v>0</v>
      </c>
    </row>
    <row r="17" spans="1:11" ht="32.25">
      <c r="A17" s="52">
        <v>12</v>
      </c>
      <c r="B17" s="53" t="s">
        <v>281</v>
      </c>
      <c r="C17" s="58" t="s">
        <v>285</v>
      </c>
      <c r="D17" s="54" t="s">
        <v>283</v>
      </c>
      <c r="E17" s="57" t="s">
        <v>252</v>
      </c>
      <c r="F17" s="58">
        <v>100</v>
      </c>
      <c r="G17" s="53">
        <v>40</v>
      </c>
      <c r="H17" s="57" t="s">
        <v>252</v>
      </c>
      <c r="I17" s="56">
        <f t="shared" si="0"/>
        <v>4000</v>
      </c>
      <c r="J17" s="56">
        <v>4000</v>
      </c>
      <c r="K17" s="56">
        <f t="shared" si="1"/>
        <v>0</v>
      </c>
    </row>
    <row r="18" spans="1:11" ht="12.75">
      <c r="A18" s="59"/>
      <c r="B18" s="49" t="s">
        <v>286</v>
      </c>
      <c r="C18" s="49"/>
      <c r="D18" s="48"/>
      <c r="E18" s="60"/>
      <c r="F18" s="48"/>
      <c r="G18" s="61"/>
      <c r="H18" s="60"/>
      <c r="I18" s="62">
        <f>SUM(I6:I17)</f>
        <v>39500</v>
      </c>
      <c r="J18" s="62">
        <f>SUM(J6:J17)</f>
        <v>27000</v>
      </c>
      <c r="K18" s="62">
        <f t="shared" si="1"/>
        <v>12500</v>
      </c>
    </row>
  </sheetData>
  <sheetProtection selectLockedCells="1" selectUnlockedCells="1"/>
  <mergeCells count="2">
    <mergeCell ref="A2:K2"/>
    <mergeCell ref="A3:L3"/>
  </mergeCells>
  <printOptions/>
  <pageMargins left="0.7479166666666667" right="0.7479166666666667" top="0.9840277777777777" bottom="0.9840277777777777" header="0.5118055555555555" footer="0.5118055555555555"/>
  <pageSetup fitToHeight="1"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34473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Polska pięknieje</dc:title>
  <dc:subject/>
  <dc:creator>Andrzej Szoszkiewicz</dc:creator>
  <cp:keywords/>
  <dc:description/>
  <cp:lastModifiedBy>m.chirko</cp:lastModifiedBy>
  <cp:lastPrinted>2015-03-27T08:29:25Z</cp:lastPrinted>
  <dcterms:created xsi:type="dcterms:W3CDTF">2006-07-25T08:12:00Z</dcterms:created>
  <dcterms:modified xsi:type="dcterms:W3CDTF">2021-07-12T11:10:34Z</dcterms:modified>
  <cp:category/>
  <cp:version/>
  <cp:contentType/>
  <cp:contentStatus/>
  <cp:revision>10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Dokument</vt:lpwstr>
  </property>
</Properties>
</file>